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205"/>
  </bookViews>
  <sheets>
    <sheet name="代销基金产品名录及销售费用相关信息公示" sheetId="1" r:id="rId1"/>
    <sheet name="Sheet1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<sst xmlns="http://schemas.openxmlformats.org/spreadsheetml/2006/main" count="899" uniqueCount="380">
  <si>
    <t>代销基金产品名录及销售费用相关信息公示</t>
  </si>
  <si>
    <t>序号</t>
  </si>
  <si>
    <t>证券代码</t>
  </si>
  <si>
    <t>证券简称</t>
  </si>
  <si>
    <t>投资类型
[基金分类] 投资类型(一级分类)</t>
  </si>
  <si>
    <t>风险等级</t>
  </si>
  <si>
    <t>业绩比较基准</t>
  </si>
  <si>
    <t>申购费率
[收费类型] 前端
[单位] %</t>
  </si>
  <si>
    <t>管理费率
[单位] %</t>
  </si>
  <si>
    <t>销售服务费率
[单位] %</t>
  </si>
  <si>
    <t>托管费率
[单位] %</t>
  </si>
  <si>
    <t>客户维护费（非机构）</t>
  </si>
  <si>
    <t>000009</t>
  </si>
  <si>
    <t>易方达天天A</t>
  </si>
  <si>
    <t>货币市场型基金</t>
  </si>
  <si>
    <t>R1-低风险</t>
  </si>
  <si>
    <t>中国人民银行公布的活期存款基准利率的收益率(税后)</t>
  </si>
  <si>
    <t>普通投资群体:0%</t>
  </si>
  <si>
    <t>000010</t>
  </si>
  <si>
    <t>易方达天天B</t>
  </si>
  <si>
    <t>000267</t>
  </si>
  <si>
    <t>广发集利一年A</t>
  </si>
  <si>
    <t>债券型基金</t>
  </si>
  <si>
    <t>R3-中风险</t>
  </si>
  <si>
    <t>银行一年期定期存款利率(税后)+0.5%</t>
  </si>
  <si>
    <t>普通投资群体:100万元以下 0.8%;
普通投资群体:100~200万元 0.5%;
普通投资群体:200~500万元 0.3%;
普通投资群体:500万元以上 1000元/笔;
社保,养老金,企业年金:100万元以下 0.32%(养老金客户);
社保,养老金,企业年金:100~200万元 0.2%(养老金客户);
社保,养老金,企业年金:200~500万元 0.12%(养老金客户);
社保,养老金,企业年金:500万元以上 1000元/笔,养老金客户</t>
  </si>
  <si>
    <t>000268</t>
  </si>
  <si>
    <t>广发集利一年C</t>
  </si>
  <si>
    <t>000307</t>
  </si>
  <si>
    <t>易方达黄金ETF联接A</t>
  </si>
  <si>
    <t>另类投资基金</t>
  </si>
  <si>
    <t>R5-高风险</t>
  </si>
  <si>
    <t>上海黄金交易所Au99.99现货实盘合约收盘价计算的收益率*95%+活期存款利率(税后)*5%</t>
  </si>
  <si>
    <t>普通投资群体:100万元以下 0.7%;
普通投资群体:100~200万元 0.3%;
普通投资群体:200~500万元 0.1%;
普通投资群体:500万元以上 1000元/笔;
社保,养老金,企业年金:100万元以下 0.07%;
社保,养老金,企业年金:100~200万元 0.03%;
社保,养老金,企业年金:200~500万元 0.01%;
社保,养老金,企业年金:500万元以上 1000元/笔</t>
  </si>
  <si>
    <t>000734</t>
  </si>
  <si>
    <t>博时天天增利A</t>
  </si>
  <si>
    <t>七天通知存款利率(税后)</t>
  </si>
  <si>
    <t>000936</t>
  </si>
  <si>
    <t>博时产业新动力A</t>
  </si>
  <si>
    <t>混合型基金</t>
  </si>
  <si>
    <t>R4-中高风险</t>
  </si>
  <si>
    <t>中证全指工业指数收益率*70%+中国债券总指数收益率*30%</t>
  </si>
  <si>
    <t>普通投资群体:50万元以下 1.5%;
普通投资群体:50~100万元 1%;
普通投资群体:500万元以上 1000元/笔;
普通投资群体:100~500万元 0.6%</t>
  </si>
  <si>
    <t>001076</t>
  </si>
  <si>
    <t>易方达改革红利</t>
  </si>
  <si>
    <t>沪深300指数收益率*70%+一年期人民币定期存款利率(税后)*30%</t>
  </si>
  <si>
    <t>普通投资群体:100万元以下 1.5%;
普通投资群体:100~200万元 1.2%;
普通投资群体:200~500万元 0.3%;
普通投资群体:500万元以上 1000元/笔;
社保,养老金,企业年金:100万元以下 0.15%(通过基金管理人的直销中心申购本基金的特定投资群体申购费率);
社保,养老金,企业年金:100~200万元 0.12%(通过基金管理人的直销中心申购本基金的特定投资群体申购费率);
社保,养老金,企业年金:200~500万元 0.03%(通过基金管理人的直销中心申购本基金的特定投资群体申购费率);
社保,养老金,企业年金:500万元以上 1000元/笔,通过基金管理人的直销中心申购本基金的特定投资群体申购费率</t>
  </si>
  <si>
    <t>001475</t>
  </si>
  <si>
    <t>易方达国防军工A</t>
  </si>
  <si>
    <t>中证军工指数收益率*90%+中债-总全价(总值)指数收益率*10%</t>
  </si>
  <si>
    <t>普通投资群体:500万元以上 1000元/笔;
普通投资群体:100万元以下 1.5%;
普通投资群体:100~200万元 1.2%;
普通投资群体:200~500万元 0.3%;
社保,养老金,企业年金:100万元以下 0.15%(通过基金管理人直销中心申购的特定投资群体);
社保,养老金,企业年金:100~200万元 0.12%(通过基金管理人直销中心申购的特定投资群体);
社保,养老金,企业年金:200~500万元 0.03%(通过基金管理人直销中心申购的特定投资群体);
社保,养老金,企业年金:500万元以上 1000元/笔,通过基金管理人直销中心申购的特定投资群体</t>
  </si>
  <si>
    <t>001603</t>
  </si>
  <si>
    <t>易方达安盈回报A</t>
  </si>
  <si>
    <t>中债新综合指数收益率*70%+沪深300指数收益率*25%+金融机构人民币活期存款基准利率(税后)*5%</t>
  </si>
  <si>
    <t>普通投资群体:100万元以下 1%;
普通投资群体:100~200万元 0.6%;
普通投资群体:200~500万元 0.3%;
普通投资群体:500万元以上 1000元/笔;
社保,养老金,企业年金:100万元以下 0.1%;
社保,养老金,企业年金:100~200万元 0.06%;
社保,养老金,企业年金:200~500万元 0.03%;
社保,养老金,企业年金:500万元以上 1000元/笔</t>
  </si>
  <si>
    <t>002121</t>
  </si>
  <si>
    <t>广发沪港深新起点A</t>
  </si>
  <si>
    <t>股票型基金</t>
  </si>
  <si>
    <t>沪深300指数收益率*45%+人民币计价的恒生指数收益率*45%+*中证全债指数收益率*10%</t>
  </si>
  <si>
    <t>普通投资群体:100万元以下 1.5%;
普通投资群体:100~200万元 1%;
普通投资群体:200~500万元 0.3%;
普通投资群体:500万元以上 1000元/笔</t>
  </si>
  <si>
    <t>002624</t>
  </si>
  <si>
    <t>广发优企精选A</t>
  </si>
  <si>
    <t>中证800指数收益率*65%+中证全债指数收益率*35%</t>
  </si>
  <si>
    <t>普通投资群体:100万元以下 1.5%;
普通投资群体:100~300万元 0.9%;
普通投资群体:300~500万元 0.3%;
普通投资群体:500万元以上 1000元/笔;
社保,养老金,企业年金:100万元以下 0.15%;
社保,养老金,企业年金:100~300万元 0.09%;
社保,养老金,企业年金:300~500万元 0.03%;
社保,养老金,企业年金:500万元以上 100元/笔</t>
  </si>
  <si>
    <t>002939</t>
  </si>
  <si>
    <t>广发创新升级</t>
  </si>
  <si>
    <t>沪深300指数收益率*50%+中证全债指数收益率*50%</t>
  </si>
  <si>
    <t>普通投资群体:100万元以下 1.5%;
普通投资群体:100~300万元 0.9%;
普通投资群体:300~500万元 0.3%;
普通投资群体:500万元以上 1000元/笔</t>
  </si>
  <si>
    <t>002943</t>
  </si>
  <si>
    <t>广发多因子</t>
  </si>
  <si>
    <t>002963</t>
  </si>
  <si>
    <t>易方达黄金ETF联接C</t>
  </si>
  <si>
    <t>002969</t>
  </si>
  <si>
    <t>易方达丰和A</t>
  </si>
  <si>
    <t>中债-新综合财富(总值)指数收益率*80%+中证800成长指数收益率*15%+活期存款基准利率*5%</t>
  </si>
  <si>
    <t>普通投资群体:100万元以下 1%;
普通投资群体:100~200万元 0.8%;
普通投资群体:200~500万元 0.4%;
普通投资群体:500万元以上 1000元/笔;
社保,养老金,企业年金:100万元以下 0.1%;
社保,养老金,企业年金:100~200万元 0.08%;
社保,养老金,企业年金:200~500万元 0.04%;
社保,养老金,企业年金:500万元以上 1000元/笔</t>
  </si>
  <si>
    <t>004137</t>
  </si>
  <si>
    <t>博时合惠B</t>
  </si>
  <si>
    <t>R2-中低风险</t>
  </si>
  <si>
    <t>活期存款利率(税后)</t>
  </si>
  <si>
    <t>004744</t>
  </si>
  <si>
    <t>易方达创业板ETF联接C</t>
  </si>
  <si>
    <t>创业板指数收益率*95%+活期存款利率(税后)*5%</t>
  </si>
  <si>
    <t>006319</t>
  </si>
  <si>
    <t>易方达安瑞短债A</t>
  </si>
  <si>
    <t>中债综合财富(1年以下)指数收益率</t>
  </si>
  <si>
    <t>普通投资群体:100万元以下 0.4%;
普通投资群体:100~500万元 0.2%;
普通投资群体:500万元以上 1000元/笔;
社保,养老金,企业年金:100万元以下 0.04%;
社保,养老金,企业年金:100~500万元 0.02%;
社保,养老金,企业年金:500万元以上 1000元/笔</t>
  </si>
  <si>
    <t>006320</t>
  </si>
  <si>
    <t>易方达安瑞短债C</t>
  </si>
  <si>
    <t>006662</t>
  </si>
  <si>
    <t>易方达安悦超短债A</t>
  </si>
  <si>
    <t>普通投资群体:500万元以上 1000元/笔;
普通投资群体:100~500万元 0.2%;
普通投资群体:100万元以下 0.3%;
社保,养老金,企业年金:500万元以上 100元/笔;
社保,养老金,企业年金:100~500万元 0.02%;
社保,养老金,企业年金:100万元以下 0.03%</t>
  </si>
  <si>
    <t>006663</t>
  </si>
  <si>
    <t>易方达安悦超短债C</t>
  </si>
  <si>
    <t>006664</t>
  </si>
  <si>
    <t>易方达安悦超短债F</t>
  </si>
  <si>
    <t>006672</t>
  </si>
  <si>
    <t>广发招财短债A</t>
  </si>
  <si>
    <t>中债-新综合全价(1年以下)指数收益率</t>
  </si>
  <si>
    <t>普通投资群体:100万元以下 0.4%;
普通投资群体:500万元以上 1000元/笔;
普通投资群体:100~300万元 0.2%;
普通投资群体:300~500万元 0.1%;
社保,养老金,企业年金:100万元以下 0.04%;
社保,养老金,企业年金:100~300万元 0.02%;
社保,养老金,企业年金:300~500万元 0.01%;
社保,养老金,企业年金:500万元以上 1000元/笔</t>
  </si>
  <si>
    <t>006673</t>
  </si>
  <si>
    <t>广发招财短债C</t>
  </si>
  <si>
    <t>006780</t>
  </si>
  <si>
    <t>广发稳健策略A</t>
  </si>
  <si>
    <t>中证红利指数收益率*60%+中证全债指数收益率*25%+中证港股通高股息投资指数收益率(使用估值汇率折算)*15%</t>
  </si>
  <si>
    <t>007339</t>
  </si>
  <si>
    <t>易方达沪深300ETF联接C</t>
  </si>
  <si>
    <t>沪深300指数收益率*95%+活期存款利率(税后)*5%</t>
  </si>
  <si>
    <t>008903</t>
  </si>
  <si>
    <t>广发科技先锋</t>
  </si>
  <si>
    <t>中证TMT产业主题指数收益率*35%+中国战略新兴产业成份指数收益率*35%+中证全债指数收益率*30%</t>
  </si>
  <si>
    <t>普通投资群体:100万元以下 1.5%;
普通投资群体:100~500万元 1%;
普通投资群体:500万元以上 1000元/笔;
社保,养老金,企业年金:100万元以下 0.15%;
社保,养老金,企业年金:100~500万元 0.1%;
社保,养老金,企业年金:500万元以上 1000元/笔</t>
  </si>
  <si>
    <t>009271</t>
  </si>
  <si>
    <t>博时信用优选A</t>
  </si>
  <si>
    <t>中债综合财富(1年以下)指数收益率*80%+一年期定期存款利率(税后)*20%</t>
  </si>
  <si>
    <r>
      <t>普通投资群体</t>
    </r>
    <r>
      <rPr>
        <sz val="11"/>
        <rFont val="Calibri"/>
        <charset val="134"/>
      </rPr>
      <t>:100</t>
    </r>
    <r>
      <rPr>
        <sz val="11"/>
        <rFont val="宋体"/>
        <charset val="134"/>
      </rPr>
      <t>万元以下</t>
    </r>
    <r>
      <rPr>
        <sz val="11"/>
        <rFont val="Calibri"/>
        <charset val="134"/>
      </rPr>
      <t xml:space="preserve"> 0.8%;
</t>
    </r>
    <r>
      <rPr>
        <sz val="11"/>
        <rFont val="宋体"/>
        <charset val="134"/>
      </rPr>
      <t>普通投资群体</t>
    </r>
    <r>
      <rPr>
        <sz val="11"/>
        <rFont val="Calibri"/>
        <charset val="134"/>
      </rPr>
      <t>:100~300</t>
    </r>
    <r>
      <rPr>
        <sz val="11"/>
        <rFont val="宋体"/>
        <charset val="134"/>
      </rPr>
      <t>万元</t>
    </r>
    <r>
      <rPr>
        <sz val="11"/>
        <rFont val="Calibri"/>
        <charset val="134"/>
      </rPr>
      <t xml:space="preserve"> 0.5%;
</t>
    </r>
    <r>
      <rPr>
        <sz val="11"/>
        <rFont val="宋体"/>
        <charset val="134"/>
      </rPr>
      <t>普通投资群体</t>
    </r>
    <r>
      <rPr>
        <sz val="11"/>
        <rFont val="Calibri"/>
        <charset val="134"/>
      </rPr>
      <t>:300~500</t>
    </r>
    <r>
      <rPr>
        <sz val="11"/>
        <rFont val="宋体"/>
        <charset val="134"/>
      </rPr>
      <t>万元</t>
    </r>
    <r>
      <rPr>
        <sz val="11"/>
        <rFont val="Calibri"/>
        <charset val="134"/>
      </rPr>
      <t xml:space="preserve"> 0.3%;
</t>
    </r>
    <r>
      <rPr>
        <sz val="11"/>
        <rFont val="宋体"/>
        <charset val="134"/>
      </rPr>
      <t>普通投资群体</t>
    </r>
    <r>
      <rPr>
        <sz val="11"/>
        <rFont val="Calibri"/>
        <charset val="134"/>
      </rPr>
      <t>:500</t>
    </r>
    <r>
      <rPr>
        <sz val="11"/>
        <rFont val="宋体"/>
        <charset val="134"/>
      </rPr>
      <t>万元以上</t>
    </r>
    <r>
      <rPr>
        <sz val="11"/>
        <rFont val="Calibri"/>
        <charset val="134"/>
      </rPr>
      <t xml:space="preserve"> 1000</t>
    </r>
    <r>
      <rPr>
        <sz val="11"/>
        <rFont val="宋体"/>
        <charset val="134"/>
      </rPr>
      <t>元</t>
    </r>
    <r>
      <rPr>
        <sz val="11"/>
        <rFont val="Calibri"/>
        <charset val="134"/>
      </rPr>
      <t>/</t>
    </r>
    <r>
      <rPr>
        <sz val="11"/>
        <rFont val="宋体"/>
        <charset val="134"/>
      </rPr>
      <t>笔</t>
    </r>
  </si>
  <si>
    <t>009272</t>
  </si>
  <si>
    <t>博时信用优选C</t>
  </si>
  <si>
    <t>010196</t>
  </si>
  <si>
    <t>易方达核心优势A</t>
  </si>
  <si>
    <t>沪深300指数收益率*70%+中证港股通综合指数收益率*15%+中债总指数收益率*15%</t>
  </si>
  <si>
    <t>普通投资群体:100万元以下 1.5%;
普通投资群体:100~200万元 1.2%;
普通投资群体:200~500万元 0.3%;
普通投资群体:500万元以上 1000元/笔;
社保,养老金,企业年金:100万元以下 0.15%;
社保,养老金,企业年金:100~200万元 0.12%;
社保,养老金,企业年金:200~500万元 0.03%;
社保,养老金,企业年金:500万元以上 1000元/笔</t>
  </si>
  <si>
    <t>010197</t>
  </si>
  <si>
    <t>易方达核心优势C</t>
  </si>
  <si>
    <t>010198</t>
  </si>
  <si>
    <t>易方达竞争优势企业A</t>
  </si>
  <si>
    <t>MSCI中国A股指数收益率*70%+中证港股通综合指数收益率*15%+中债总指数收益率*15%</t>
  </si>
  <si>
    <t>010849</t>
  </si>
  <si>
    <t>易方达竞争优势企业C</t>
  </si>
  <si>
    <t>011095</t>
  </si>
  <si>
    <t>博时恒泽A</t>
  </si>
  <si>
    <t>中债综合财富(总值)指数收益率*70%+沪深300指数收益率*20%+中证港股通综合指数(CNY)收益率*5%+银行活期存款利率(税后)*5%</t>
  </si>
  <si>
    <t>普通投资群体:100万元以下 1%;
普通投资群体:100~300万元 0.6%;
普通投资群体:300~500万元 0.3%;
普通投资群体:500万元以上 1000元/笔</t>
  </si>
  <si>
    <t>011096</t>
  </si>
  <si>
    <t>博时恒泽C</t>
  </si>
  <si>
    <t>011300</t>
  </si>
  <si>
    <t>易方达智造优势A</t>
  </si>
  <si>
    <t>中证高端装备制造指数收益率*70%+中证港股通综合指数(人民币)收益率*15%+中债-总全价(总值)指数收益率*15%</t>
  </si>
  <si>
    <t>011301</t>
  </si>
  <si>
    <t>易方达智造优势C</t>
  </si>
  <si>
    <t>011608</t>
  </si>
  <si>
    <t>易方达上证科创板50ETF联接A</t>
  </si>
  <si>
    <t>上证科创板50成份指数收益率*95%+活期存款利率(税后)*5%</t>
  </si>
  <si>
    <t>普通投资群体:100万元以下 0.6%;
普通投资群体:100~500万元 0.3%;
普通投资群体:500万元以上 1000元/笔;
社保,养老金,企业年金:100万元以下 0.06%;
社保,养老金,企业年金:100~500万元 0.03%;
社保,养老金,企业年金:500万元以上 1000元/笔</t>
  </si>
  <si>
    <t>011609</t>
  </si>
  <si>
    <t>易方达上证科创板50ETF联接C</t>
  </si>
  <si>
    <t>011864</t>
  </si>
  <si>
    <t>博时恒泰A</t>
  </si>
  <si>
    <t>中债综合全价(总值)指数收益率*90%+沪深300指数收益率*5%+恒生综合指数收益率*5%</t>
  </si>
  <si>
    <t>普通投资群体:100万元以下 0.8%;
普通投资群体:100~200万元 0.6%;
普通投资群体:200~500万元 0.4%;
普通投资群体:500万元以上 1000元/笔</t>
  </si>
  <si>
    <t>011865</t>
  </si>
  <si>
    <t>博时恒泰C</t>
  </si>
  <si>
    <t>012106</t>
  </si>
  <si>
    <t>广发安泰稳健养老一年持有A</t>
  </si>
  <si>
    <t>FOF基金</t>
  </si>
  <si>
    <t>中证债券型基金指数收益率*85%+中证股票型基金指数收益率*10%+银行活期存款利率(税后)*5%</t>
  </si>
  <si>
    <t>普通投资群体:100万元以下 1.2%;
普通投资群体:100~200万元 1%;
普通投资群体:200~500万元 0.8%;
普通投资群体:500万元以上 1000元/笔;
社保,养老金,企业年金:100万元以下 0.12%;
社保,养老金,企业年金:100~200万元 0.1%;
社保,养老金,企业年金:200~500万元 0.08%;
社保,养老金,企业年金:500万元以上 100元/笔</t>
  </si>
  <si>
    <t>012943</t>
  </si>
  <si>
    <t>广发稳睿六个月持有A</t>
  </si>
  <si>
    <t>中债-新综合财富(总值)指数收益率*85%+沪深300指数收益率*10%+人民币计价的恒生指数收益率*5%</t>
  </si>
  <si>
    <t>普通投资群体:200~500万元 0.3%;
普通投资群体:100~200万元 0.6%;
普通投资群体:100万元以下 0.8%;
普通投资群体:500万元以上 1000元/笔;
社保,养老金,企业年金:500万元以上 100元/笔;
社保,养老金,企业年金:200~500万元 0.03%;
社保,养老金,企业年金:100万元以下 0.08%;
社保,养老金,企业年金:100~200万元 0.06%</t>
  </si>
  <si>
    <t>012944</t>
  </si>
  <si>
    <t>广发稳睿六个月持有C</t>
  </si>
  <si>
    <t>013465</t>
  </si>
  <si>
    <t>博时智选量化多因子A</t>
  </si>
  <si>
    <t>中证1000指数收益率*90%+中债综合财富(总值)指数收益率*5%+活期存款收益率*5%</t>
  </si>
  <si>
    <t>普通投资群体:100万元以下 1.5%;
普通投资群体:100~300万元 1.2%;
普通投资群体:300~500万元 1%;
普通投资群体:500万元以上 1000元/笔</t>
  </si>
  <si>
    <t>013466</t>
  </si>
  <si>
    <t>博时智选量化多因子C</t>
  </si>
  <si>
    <t>013696</t>
  </si>
  <si>
    <t>广发安裕稳健养老目标一年持有A</t>
  </si>
  <si>
    <t>中债综合(全价)指数收益率*75%+中证800指数收益率*20%+银行活期存款利率(税后)*5%</t>
  </si>
  <si>
    <t>普通投资群体:500万元以下 0.8%;
普通投资群体:500万元以上 1000元/笔;
社保,养老金,企业年金:500万元以下 0.08%;
社保,养老金,企业年金:500万元以上 100元/笔</t>
  </si>
  <si>
    <t>013769</t>
  </si>
  <si>
    <t>博时稳益9个月持有A</t>
  </si>
  <si>
    <t>中债综合财富(总值)指数收益率*80%+沪深300指数收益率*10%+中证港股通综合指数(CNY)收益率*5%+银行活期存款利率(税后)*5%</t>
  </si>
  <si>
    <t>普通投资群体:100万元以下 0.8%;
普通投资群体:100~300万元 0.6%;
普通投资群体:300~500万元 0.4%;
普通投资群体:500万元以上 1000元/笔</t>
  </si>
  <si>
    <t>013770</t>
  </si>
  <si>
    <t>博时稳益9个月持有C</t>
  </si>
  <si>
    <t>015822</t>
  </si>
  <si>
    <t>易方达同业存单指数7天持有</t>
  </si>
  <si>
    <t>中证同业存单AAA指数收益率*95%+银行人民币一年定期存款利率(税后)*5%</t>
  </si>
  <si>
    <t>015826</t>
  </si>
  <si>
    <t>广发同业存单指数7天持有</t>
  </si>
  <si>
    <t>016003</t>
  </si>
  <si>
    <t>广发集远A</t>
  </si>
  <si>
    <t>中债总全价(总值)指数收益率*90%+沪深300指数收益率*7%+人民币计价的恒生指数收益率*3%</t>
  </si>
  <si>
    <t>普通投资群体:100万元以下 0.8%;
普通投资群体:100~500万元 0.5%;
普通投资群体:500万元以上 1000元/笔;
社保,养老金,企业年金:100万元以下 0.08%;
社保,养老金,企业年金:100~500万元 0.05%;
社保,养老金,企业年金:500万元以上 100元/笔</t>
  </si>
  <si>
    <t>016004</t>
  </si>
  <si>
    <t>广发集远C</t>
  </si>
  <si>
    <t>016699</t>
  </si>
  <si>
    <t>易方达丰和C</t>
  </si>
  <si>
    <t>017438</t>
  </si>
  <si>
    <t>博时安悦短债A</t>
  </si>
  <si>
    <t>中债综合财富(1年以下)指数收益率*90%+一年期定期存款利率(税后)*10%</t>
  </si>
  <si>
    <t>普通投资群体:1000万元以下 0.4%;
普通投资群体:1000万元以上 1000元/笔</t>
  </si>
  <si>
    <t>017439</t>
  </si>
  <si>
    <t>博时安悦短债C</t>
  </si>
  <si>
    <t>019857</t>
  </si>
  <si>
    <t>博时上证科创板100ETF联接A</t>
  </si>
  <si>
    <t>上证科创板100指数收益率*95%+银行活期存款利率(税后)*5%</t>
  </si>
  <si>
    <t>普通投资群体:100万元以下 1%;
普通投资群体:100~500万元 0.8%;
普通投资群体:500万元以上 1000元/笔</t>
  </si>
  <si>
    <t>019858</t>
  </si>
  <si>
    <t>博时上证科创板100ETF联接C</t>
  </si>
  <si>
    <t>020200</t>
  </si>
  <si>
    <t>广发理财年年红C</t>
  </si>
  <si>
    <t>银行一年期定期存款利率(税后)</t>
  </si>
  <si>
    <t>022648</t>
  </si>
  <si>
    <t>博时月月兴30天持有A</t>
  </si>
  <si>
    <t>中债综合全价(总值)指数收益率*80%+银行活期存款利率(税后)*20%</t>
  </si>
  <si>
    <t>普通投资群体:100万元以下 0.3%;
普通投资群体:100~500万元 0.1%;
普通投资群体:500万元以上 1000元/笔</t>
  </si>
  <si>
    <t>022649</t>
  </si>
  <si>
    <t>博时月月兴30天持有C</t>
  </si>
  <si>
    <t>026682</t>
  </si>
  <si>
    <t>博时盈泰臻选6个月持有A</t>
  </si>
  <si>
    <t>中债综合全价(总值)指数收益率*87%+沪深300指数收益率*8%+金融机构人民币活期存款基准利率(税后)*5%</t>
  </si>
  <si>
    <t>普通投资群体:100万元以下 0.5%(通过其他销售机构申购A类基金份额);
普通投资群体:100~200万元 0.4%(通过其他销售机构申购A类基金份额);
普通投资群体:200~500万元 0.2%(通过其他销售机构申购A类基金份额);
普通投资群体:500万元以上 1000元/笔,通过其他销售机构申购A类基金份额;
普通投资群体:0%(通过基金管理人直销渠道申购A类基金份额不收取申购费)</t>
  </si>
  <si>
    <t>026683</t>
  </si>
  <si>
    <t>博时盈泰臻选6个月持有C</t>
  </si>
  <si>
    <t>050002</t>
  </si>
  <si>
    <t>博时裕富沪深300A</t>
  </si>
  <si>
    <t>沪深300指数*95%+银行同业存款利率*5%</t>
  </si>
  <si>
    <t>普通投资群体:1000万元以下 1.5%;
普通投资群体:1000万元以上 1000元/笔</t>
  </si>
  <si>
    <t>050003</t>
  </si>
  <si>
    <t>博时现金收益A</t>
  </si>
  <si>
    <t>050011</t>
  </si>
  <si>
    <t>博时信用债券A</t>
  </si>
  <si>
    <t>中国债券总指数收益率*90%+沪深300指数收益率*10%</t>
  </si>
  <si>
    <t>普通投资群体:100万元以下 0.8%;
普通投资群体:100~300万元 0.5%;
普通投资群体:300~500万元 0.3%;
普通投资群体:500万元以上 1000元/笔;
社保,养老金,企业年金:100万元以下 0.08%;
社保,养老金,企业年金:100~300万元 0.05%;
社保,养老金,企业年金:300~500万元 0.03%;
社保,养老金,企业年金:500万元以上 1000元/笔</t>
  </si>
  <si>
    <t>050015</t>
  </si>
  <si>
    <t>博时大中华人民币</t>
  </si>
  <si>
    <t>国际(QDII)基金</t>
  </si>
  <si>
    <t>MSCI Zhonghua*65%+MSCI AC Asia Pacific ex Zhonghua*35%</t>
  </si>
  <si>
    <t>普通投资群体:100万元以下 1.6%;
普通投资群体:100~500万元 1%;
普通投资群体:500~1000万元 0.8%;
普通投资群体:1000万元以上 收取固定费用1000元</t>
  </si>
  <si>
    <t>050025</t>
  </si>
  <si>
    <t>博时标普500ETF联接A</t>
  </si>
  <si>
    <t>经人民币汇率调整的标的指数(标普500净总收益指数)收益率*95%+人民币活期存款利率(税后)*5%</t>
  </si>
  <si>
    <t>普通投资群体:50万元以下 1.2%;
普通投资群体:50~100万元 0.8%;
普通投资群体:100~500万元 0.3%;
普通投资群体:500万元以上 1000元/笔</t>
  </si>
  <si>
    <t>050027</t>
  </si>
  <si>
    <t>博时信用债纯债A</t>
  </si>
  <si>
    <t>中债信用债总财富指数收益率*90%+1年期定期存款利率(税后)*10%</t>
  </si>
  <si>
    <t>普通投资群体:100万元以下 0.8%;
普通投资群体:100~300万元 0.5%;
普通投资群体:300~500万元 0.3%;
普通投资群体:500万元以上 1000元/笔;
社保,养老金,企业年金:100万元以下 0.08%(通过基金管理人的直销中心申购本基金的特定投资群体申购费率);
社保,养老金,企业年金:100~300万元 0.05%(通过基金管理人的直销中心申购本基金的特定投资群体申购费率);
社保,养老金,企业年金:300~500万元 0.03%(通过基金管理人的直销中心申购本基金的特定投资群体申购费率);
社保,养老金,企业年金:500万元以上 1000元/笔,通过基金管理人的直销中心申购本基金的特定投资群体申购费率</t>
  </si>
  <si>
    <t>110001</t>
  </si>
  <si>
    <t>易方达平稳增长</t>
  </si>
  <si>
    <t>上证A股指数</t>
  </si>
  <si>
    <t>普通投资群体:100万元以下 1.5%;
普通投资群体:100~500万元 1.2%;
普通投资群体:500~1000万元 0.3%;
普通投资群体:1000万元以上 1000元/笔;
社保,养老金,企业年金:100万元以下 0.15%;
社保,养老金,企业年金:100~500万元 0.12%;
社保,养老金,企业年金:500~1000万元 0.03%;
社保,养老金,企业年金:1000万元以上 1000元/笔</t>
  </si>
  <si>
    <t>110006</t>
  </si>
  <si>
    <t>易方达货币A</t>
  </si>
  <si>
    <t>110007</t>
  </si>
  <si>
    <t>易方达稳健收益A</t>
  </si>
  <si>
    <t>中债新综合财富指数收益率*90%+沪深300指数收益率*10%</t>
  </si>
  <si>
    <t>110008</t>
  </si>
  <si>
    <t>易方达稳健收益B</t>
  </si>
  <si>
    <t>普通投资群体:100万元以下 0.8%;
普通投资群体:100~500万元 0.3%;
普通投资群体:500~1000万元 0.05%;
普通投资群体:1000万元以上 1000元/笔;
社保,养老金,企业年金:100万元以下 0.08%;
社保,养老金,企业年金:100~500万元 0.03%;
社保,养老金,企业年金:500~1000万元 0.005%;
社保,养老金,企业年金:1000万元以上 1000元/笔</t>
  </si>
  <si>
    <t>110016</t>
  </si>
  <si>
    <t>易方达货币B</t>
  </si>
  <si>
    <t>110017</t>
  </si>
  <si>
    <t>易方达增强回报A</t>
  </si>
  <si>
    <t>中债总指数(全价)</t>
  </si>
  <si>
    <t>普通投资群体:100万元以下 0.8%;
普通投资群体:100~500万元 0.4%;
普通投资群体:500~1000万元 0.1%;
普通投资群体:1000万元以上 1000元/笔;
社保,养老金,企业年金:100万元以下 0.08%;
社保,养老金,企业年金:100~500万元 0.04%;
社保,养老金,企业年金:1000万元以上 1000元/笔;
社保,养老金,企业年金:500~1000万元 0.01%</t>
  </si>
  <si>
    <t>110018</t>
  </si>
  <si>
    <t>易方达增强回报B</t>
  </si>
  <si>
    <t>110019</t>
  </si>
  <si>
    <t>易方达深证100ETF联接A</t>
  </si>
  <si>
    <t>深证100价格指数收益率*95%+活期存款利率(税后)*5%</t>
  </si>
  <si>
    <t>普通投资群体:100万元以下 1.2%;
普通投资群体:100~500万元 0.5%;
普通投资群体:500~1000万元 0.1%;
普通投资群体:1000万元以上 1000元/笔;
社保,养老金,企业年金:500~1000万元 0.01%;
社保,养老金,企业年金:100万元以下 0.12%;
社保,养老金,企业年金:100~500万元 0.05%;
社保,养老金,企业年金:1000万元以上 1000元/笔</t>
  </si>
  <si>
    <t>110020</t>
  </si>
  <si>
    <t>易方达沪深300ETF联接A</t>
  </si>
  <si>
    <t>普通投资群体:100万元以下 1.2%;
普通投资群体:100~500万元 0.8%;
普通投资群体:500~1000万元 0.2%;
普通投资群体:1000万元以上 1000元/笔;
社保,养老金,企业年金:100万元以下 0.12%;
社保,养老金,企业年金:1000万元以上 1000元/笔;
社保,养老金,企业年金:500~1000万元 0.02%;
社保,养老金,企业年金:100~500万元 0.08%</t>
  </si>
  <si>
    <t>110022</t>
  </si>
  <si>
    <t>易方达消费行业</t>
  </si>
  <si>
    <t>中证内地消费主题指数收益率*85%+中债总指数收益率*15%</t>
  </si>
  <si>
    <t>110023</t>
  </si>
  <si>
    <t>易方达医疗保健A</t>
  </si>
  <si>
    <t>申万医药生物行业指数收益率*80%+中债总指数收益率*20%</t>
  </si>
  <si>
    <t>110026</t>
  </si>
  <si>
    <t>易方达创业板ETF联接A</t>
  </si>
  <si>
    <t>普通投资群体:100万元以下 1.2%;
普通投资群体:100~500万元 0.5%;
普通投资群体:500~1000万元 0.1%;
普通投资群体:1000万元以上 1000元/笔;
社保,养老金,企业年金:100万元以下 0.12%;
社保,养老金,企业年金:1000万元以上 1000元/笔;
社保,养老金,企业年金:500~1000万元 0.01%;
社保,养老金,企业年金:100~500万元 0.05%</t>
  </si>
  <si>
    <t>110027</t>
  </si>
  <si>
    <t>易方达安心回报A</t>
  </si>
  <si>
    <t>中债-优选投资级信用债财富指数收益率*85%+沪深300指数收益率*15%</t>
  </si>
  <si>
    <t>普通投资群体:100万元以下 0.8%;
普通投资群体:100~500万元 0.4%;
普通投资群体:500~1000万元 0.1%;
普通投资群体:1000万元以上 1000元/笔;
社保,养老金,企业年金:100万元以下 0.08%(通过基金管理人的直销中心申购本基金Ａ类份额的养老金客户);
社保,养老金,企业年金:100~500万元 0.04%(通过基金管理人的直销中心申购本基金Ａ类份额的养老金客户);
社保,养老金,企业年金:500~1000万元 0.01%(通过基金管理人的直销中心申购本基金Ａ类份额的养老金客户);
社保,养老金,企业年金:1000万元以上 1000元/笔,通过基金管理人的直销中心申购本基金Ａ类份额的养老金客户</t>
  </si>
  <si>
    <t>110028</t>
  </si>
  <si>
    <t>易方达安心回报B</t>
  </si>
  <si>
    <t>110037</t>
  </si>
  <si>
    <t>易方达纯债A</t>
  </si>
  <si>
    <t>中债综合指数(全价)</t>
  </si>
  <si>
    <t>普通投资群体:100万元以下 0.8%;
普通投资群体:100~200万元 0.5%;
普通投资群体:200~500万元 0.3%;
普通投资群体:500万元以上 1000元/笔;
社保,养老金,企业年金:100万元以下 0.08%;
社保,养老金,企业年金:100~200万元 0.05%;
社保,养老金,企业年金:200~500万元 0.03%;
社保,养老金,企业年金:500万元以上 1000元/笔</t>
  </si>
  <si>
    <t>110038</t>
  </si>
  <si>
    <t>易方达纯债C</t>
  </si>
  <si>
    <t>110050</t>
  </si>
  <si>
    <t>易方达安和中短债C</t>
  </si>
  <si>
    <t>中债综合财富(1-3年)指数收益率</t>
  </si>
  <si>
    <t>110051</t>
  </si>
  <si>
    <t>易方达安和中短债A</t>
  </si>
  <si>
    <t>普通投资群体:100万元以下 0.3%;
普通投资群体:100~500万元 0.2%;
普通投资群体:500万元以上 1000元/笔;
社保,养老金,企业年金:100万元以下 0.03%;
社保,养老金,企业年金:100~500万元 0.02%;
社保,养老金,企业年金:500万元以上 100元/笔</t>
  </si>
  <si>
    <t>270002</t>
  </si>
  <si>
    <t>广发稳健增长A</t>
  </si>
  <si>
    <t>沪深300指数收益率*65%+中证全债指数收益率*35%</t>
  </si>
  <si>
    <t>普通投资群体:100万元以下 1.5%;
普通投资群体:100~500万元 0.9%;
普通投资群体:1000万元以上 1000元/笔;
普通投资群体:500~1000万元 0.3%</t>
  </si>
  <si>
    <t>270023</t>
  </si>
  <si>
    <t>广发全球精选人民币A</t>
  </si>
  <si>
    <t>人民币计价的MSCI全球指数(MSCI World Index)*60%+人民币计价的恒生指数*40%</t>
  </si>
  <si>
    <t>普通投资群体:100万元以下 1.6%;
普通投资群体:100~500万元 1%;
普通投资群体:500~1000万元 0.5%;
普通投资群体:1000万元以上 1000元/笔</t>
  </si>
  <si>
    <t>备注：各产品要素及相关费用可能发生变化，请以该基金产品的《招募说明书》及《产品资料概要》为准，投资者可通过我行官方网站/手机银行APP代销基金专区产品详情页面中查询。</t>
  </si>
  <si>
    <t>宁夏银行代销基金合作机构名单及产品目录（2026年6月）</t>
  </si>
  <si>
    <t>基金代码</t>
  </si>
  <si>
    <t>基金产品名称</t>
  </si>
  <si>
    <t>类型</t>
  </si>
  <si>
    <t>易方达平稳增长混合型证券投资基金</t>
  </si>
  <si>
    <t>易方达货币市场基金A级</t>
  </si>
  <si>
    <t>易方达稳健收益债券型证券投资基金A级</t>
  </si>
  <si>
    <t>易方达稳健收益债券型证券投资基金B级</t>
  </si>
  <si>
    <t>易方达货币市场基金B级</t>
  </si>
  <si>
    <t>易方达增强回报债券型证券投资基金A类</t>
  </si>
  <si>
    <t>易方达增强回报债券型证券投资基金B类</t>
  </si>
  <si>
    <t>易方达深证100交易型开放式指数证券投资基金联接基金</t>
  </si>
  <si>
    <t>易方达沪深300交易型开放式指数发起式证券投资基金联接基金</t>
  </si>
  <si>
    <t>易方达消费行业股票型证券投资基金</t>
  </si>
  <si>
    <t>易方达医疗保健行业混合型证券投资基金</t>
  </si>
  <si>
    <t>易方达创业板交易型开放式指数证券投资基金联接基金A类</t>
  </si>
  <si>
    <t>易方达安心回报债券型证券投资基金A类</t>
  </si>
  <si>
    <t>易方达安心回报债券型证券投资基金B类</t>
  </si>
  <si>
    <t>易方达纯债债券型证券投资基金A类</t>
  </si>
  <si>
    <t>易方达纯债债券型证券投资基金C类</t>
  </si>
  <si>
    <t>易方达安和中短债债券型证券投资基金C类基金份额</t>
  </si>
  <si>
    <t>易方达安和中短债债券型证券投资基金A类基金份额</t>
  </si>
  <si>
    <t>广发稳健增长</t>
  </si>
  <si>
    <t>广发全球精选股票</t>
  </si>
  <si>
    <t>易方达天天理财货币市场基金A类</t>
  </si>
  <si>
    <t>易方达天天理财货币市场基金B类</t>
  </si>
  <si>
    <t>广发集利一年定期开放债券型证券投资基金A类</t>
  </si>
  <si>
    <t>广发集利一年定期开放债券型证券投资基金C类</t>
  </si>
  <si>
    <t>易方达黄金交易型开放式证券投资基金联接基金A类</t>
  </si>
  <si>
    <t>博时天天增利货币A</t>
  </si>
  <si>
    <t>博时产业新动力混合</t>
  </si>
  <si>
    <t>易方达改革红利混合型证券投资基金</t>
  </si>
  <si>
    <t>易方达国防军工混合型证券投资基金</t>
  </si>
  <si>
    <t>易方达安盈回报混合型证券投资基金</t>
  </si>
  <si>
    <t>广发沪港深新起点股票</t>
  </si>
  <si>
    <t>广发优企精选混合</t>
  </si>
  <si>
    <t>广发创新升级混合</t>
  </si>
  <si>
    <t>广发多因子灵活配置混合型证券投资基金</t>
  </si>
  <si>
    <t>易方达黄金交易型开放式证券投资基金联接基金C类</t>
  </si>
  <si>
    <t>易方达丰和债券型证券投资基金A类</t>
  </si>
  <si>
    <t>易方达创业板交易型开放式指数证券投资基金联接基金C类</t>
  </si>
  <si>
    <t>易方达安瑞短债基金A类</t>
  </si>
  <si>
    <t>易方达安瑞短债基金C类</t>
  </si>
  <si>
    <t>易方达安悦超短债基金A类</t>
  </si>
  <si>
    <t>易方达安悦超短债基金C类</t>
  </si>
  <si>
    <t>易方达安悦超短债基金F类</t>
  </si>
  <si>
    <t>广发招财短债债券型证券投资基金A类</t>
  </si>
  <si>
    <t>广发招财短债债券型证券投资基金C类</t>
  </si>
  <si>
    <t>广发稳健策略证券投资基金</t>
  </si>
  <si>
    <t>广发科技先锋混合型证券投资基金</t>
  </si>
  <si>
    <t>易方达核心优势股票A</t>
  </si>
  <si>
    <t>易方达核心优势股票C</t>
  </si>
  <si>
    <t>易方达竞争优势企业混合A</t>
  </si>
  <si>
    <t>易方达竞争优势企业混合C</t>
  </si>
  <si>
    <t>易方达智造优势混合A</t>
  </si>
  <si>
    <t>易方达智造优势混合C</t>
  </si>
  <si>
    <t>易方达上证科创板50成分交易型开放式指数证券投资基金联接基金A类基金份额</t>
  </si>
  <si>
    <t>易方达上证科创板50成份交易型开放式指数证券投资基金联接基金C类基金份额</t>
  </si>
  <si>
    <t>广发安泰稳健养老目标一年持有期混合型发起式基金中基金（FOF）A类</t>
  </si>
  <si>
    <t>广发稳睿六个月持有期混合型证券投资基金A类</t>
  </si>
  <si>
    <t>广发稳睿六个月持有期混合型证券投资基金金C类</t>
  </si>
  <si>
    <t>广发安裕稳健养老目标一年持有期混合型发起式基金中基金（FOF）A类</t>
  </si>
  <si>
    <t>易方达中证同业存单AAA指数7天持有期证券投资基金</t>
  </si>
  <si>
    <t>广发中证同业存单AAA指数7天持有期证券投资基金</t>
  </si>
  <si>
    <t>广发集远债券型证券投资基金A类</t>
  </si>
  <si>
    <t>广发集远债券型证券投资基金C类</t>
  </si>
  <si>
    <t>易方达丰和债券型证券投资基金C类</t>
  </si>
  <si>
    <t>广发理财年年红债券型证券投资基金C类</t>
  </si>
  <si>
    <t>博时盈泰臻选6个月持有期A</t>
  </si>
  <si>
    <t>博时盈泰臻选6个月持有期C</t>
  </si>
  <si>
    <t>博时裕富沪深300指数基金（A类）</t>
  </si>
  <si>
    <t>博时现金收益基金（A类）</t>
  </si>
  <si>
    <t>博时信用债券投资基金（A类）</t>
  </si>
  <si>
    <t>博时标普500ETF联接</t>
  </si>
  <si>
    <t>博时信用债纯债债券A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</si>
</sst>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00"/>
    <numFmt numFmtId="178" formatCode="0.00000000_ "/>
  </numFmts>
  <fonts count="26">
    <font>
      <sz val="11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0" fillId="0" borderId="0" xfId="0" applyNumberFormat="1"/>
    <xf numFmtId="176" fontId="0" fillId="0" borderId="0" xfId="0" applyNumberForma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49" fontId="4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76" fontId="4" fillId="0" borderId="1" xfId="0" applyNumberFormat="1" applyFont="1" applyBorder="1" applyAlignment="1">
      <alignment vertical="top" wrapText="1"/>
    </xf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  <xf numFmtId="0" fontId="3" fillId="0" borderId="1" xfId="0" applyFont="1" applyBorder="1" applyAlignment="1">
      <alignment wrapText="1"/>
    </xf>
    <xf numFmtId="178" fontId="0" fillId="0" borderId="1" xfId="0" applyNumberFormat="1" applyBorder="1" applyAlignment="1">
      <alignment horizontal="left"/>
    </xf>
    <xf numFmtId="0" fontId="3" fillId="0" borderId="0" xfId="0" applyFont="1"/>
    <xf numFmtId="49" fontId="0" fillId="0" borderId="0" xfId="0" applyNumberForma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Temp\360zip$Temp\360$8\ifmCCpglServiceFeeRateTrans20260826dj062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C1" t="str">
            <v/>
          </cell>
          <cell r="D1" t="str">
            <v/>
          </cell>
          <cell r="E1" t="str">
            <v/>
          </cell>
          <cell r="F1" t="str">
            <v/>
          </cell>
          <cell r="G1" t="str">
            <v/>
          </cell>
        </row>
        <row r="2">
          <cell r="C2" t="str">
            <v>产品代码</v>
          </cell>
          <cell r="D2" t="str">
            <v>产品名称</v>
          </cell>
          <cell r="E2" t="str">
            <v>生效日期</v>
          </cell>
          <cell r="F2" t="str">
            <v>费用类型</v>
          </cell>
          <cell r="G2" t="str">
            <v>费率</v>
          </cell>
        </row>
        <row r="3">
          <cell r="C3" t="str">
            <v>000734</v>
          </cell>
          <cell r="D3" t="str">
            <v>博时天天增利货币A</v>
          </cell>
          <cell r="E3" t="str">
            <v>2026-04-29</v>
          </cell>
          <cell r="F3" t="str">
            <v>3:销售奖励</v>
          </cell>
          <cell r="G3" t="str">
            <v>0.00132000</v>
          </cell>
        </row>
        <row r="4">
          <cell r="C4" t="str">
            <v>000936</v>
          </cell>
          <cell r="D4" t="str">
            <v>博时产业新动力混合</v>
          </cell>
          <cell r="E4" t="str">
            <v>2026-04-29</v>
          </cell>
          <cell r="F4" t="str">
            <v>3:销售奖励</v>
          </cell>
          <cell r="G4" t="str">
            <v>0.00480000</v>
          </cell>
        </row>
        <row r="5">
          <cell r="C5" t="str">
            <v>009271</v>
          </cell>
          <cell r="D5" t="str">
            <v>博时信用优选A</v>
          </cell>
          <cell r="E5" t="str">
            <v>2025-12-25</v>
          </cell>
          <cell r="F5" t="str">
            <v>3:销售奖励</v>
          </cell>
          <cell r="G5" t="str">
            <v>0.00120000</v>
          </cell>
        </row>
        <row r="6">
          <cell r="C6" t="str">
            <v>009272</v>
          </cell>
          <cell r="D6" t="str">
            <v>博时信用优选C</v>
          </cell>
          <cell r="E6" t="str">
            <v>2025-12-25</v>
          </cell>
          <cell r="F6" t="str">
            <v>3:销售奖励</v>
          </cell>
          <cell r="G6" t="str">
            <v>0.00120000</v>
          </cell>
        </row>
        <row r="7">
          <cell r="C7" t="str">
            <v>011095</v>
          </cell>
          <cell r="D7" t="str">
            <v>博时恒泽A</v>
          </cell>
          <cell r="E7" t="str">
            <v>2025-12-25</v>
          </cell>
          <cell r="F7" t="str">
            <v>3:销售奖励</v>
          </cell>
          <cell r="G7" t="str">
            <v>0.00320000</v>
          </cell>
        </row>
        <row r="8">
          <cell r="C8" t="str">
            <v>011096</v>
          </cell>
          <cell r="D8" t="str">
            <v>博时恒泽C</v>
          </cell>
          <cell r="E8" t="str">
            <v>2025-12-25</v>
          </cell>
          <cell r="F8" t="str">
            <v>3:销售奖励</v>
          </cell>
          <cell r="G8" t="str">
            <v>0.00320000</v>
          </cell>
        </row>
        <row r="9">
          <cell r="C9" t="str">
            <v>011864</v>
          </cell>
          <cell r="D9" t="str">
            <v>博时恒泰A</v>
          </cell>
          <cell r="E9" t="str">
            <v>2025-12-25</v>
          </cell>
          <cell r="F9" t="str">
            <v>3:销售奖励</v>
          </cell>
          <cell r="G9" t="str">
            <v>0.00240000</v>
          </cell>
        </row>
        <row r="10">
          <cell r="C10" t="str">
            <v>011865</v>
          </cell>
          <cell r="D10" t="str">
            <v>博时恒泰C</v>
          </cell>
          <cell r="E10" t="str">
            <v>2025-12-25</v>
          </cell>
          <cell r="F10" t="str">
            <v>3:销售奖励</v>
          </cell>
          <cell r="G10" t="str">
            <v>0.00240000</v>
          </cell>
        </row>
        <row r="11">
          <cell r="C11" t="str">
            <v>013465</v>
          </cell>
          <cell r="D11" t="str">
            <v>博时智选量化多因子A</v>
          </cell>
          <cell r="E11" t="str">
            <v>2025-12-25</v>
          </cell>
          <cell r="F11" t="str">
            <v>3:销售奖励</v>
          </cell>
          <cell r="G11" t="str">
            <v>0.00480000</v>
          </cell>
        </row>
        <row r="12">
          <cell r="C12" t="str">
            <v>013466</v>
          </cell>
          <cell r="D12" t="str">
            <v>博时智选量化多因子C</v>
          </cell>
          <cell r="E12" t="str">
            <v>2025-12-25</v>
          </cell>
          <cell r="F12" t="str">
            <v>3:销售奖励</v>
          </cell>
          <cell r="G12" t="str">
            <v>0.00480000</v>
          </cell>
        </row>
        <row r="13">
          <cell r="C13" t="str">
            <v>013769</v>
          </cell>
          <cell r="D13" t="str">
            <v>博时稳益9个月持有A</v>
          </cell>
          <cell r="E13" t="str">
            <v>2025-12-25</v>
          </cell>
          <cell r="F13" t="str">
            <v>3:销售奖励</v>
          </cell>
          <cell r="G13" t="str">
            <v>0.00240000</v>
          </cell>
        </row>
        <row r="14">
          <cell r="C14" t="str">
            <v>013770</v>
          </cell>
          <cell r="D14" t="str">
            <v>博时稳益9个月持有C</v>
          </cell>
          <cell r="E14" t="str">
            <v>2025-12-25</v>
          </cell>
          <cell r="F14" t="str">
            <v>3:销售奖励</v>
          </cell>
          <cell r="G14" t="str">
            <v>0.00240000</v>
          </cell>
        </row>
        <row r="15">
          <cell r="C15" t="str">
            <v>017438</v>
          </cell>
          <cell r="D15" t="str">
            <v>博时安悦短债A</v>
          </cell>
          <cell r="E15" t="str">
            <v>2025-12-25</v>
          </cell>
          <cell r="F15" t="str">
            <v>3:销售奖励</v>
          </cell>
          <cell r="G15" t="str">
            <v>0.00120000</v>
          </cell>
        </row>
        <row r="16">
          <cell r="C16" t="str">
            <v>017439</v>
          </cell>
          <cell r="D16" t="str">
            <v>博时安悦短债C</v>
          </cell>
          <cell r="E16" t="str">
            <v>2025-12-25</v>
          </cell>
          <cell r="F16" t="str">
            <v>3:销售奖励</v>
          </cell>
          <cell r="G16" t="str">
            <v>0.00120000</v>
          </cell>
        </row>
        <row r="17">
          <cell r="C17" t="str">
            <v>019857</v>
          </cell>
          <cell r="D17" t="str">
            <v>博时上证科创板100ETF联接A</v>
          </cell>
          <cell r="E17" t="str">
            <v>2025-12-25</v>
          </cell>
          <cell r="F17" t="str">
            <v>3:销售奖励</v>
          </cell>
          <cell r="G17" t="str">
            <v>0.00060000</v>
          </cell>
        </row>
        <row r="18">
          <cell r="C18" t="str">
            <v>019858</v>
          </cell>
          <cell r="D18" t="str">
            <v>博时上证科创板100ETF联接C</v>
          </cell>
          <cell r="E18" t="str">
            <v>2025-12-25</v>
          </cell>
          <cell r="F18" t="str">
            <v>3:销售奖励</v>
          </cell>
          <cell r="G18" t="str">
            <v>0.00060000</v>
          </cell>
        </row>
        <row r="19">
          <cell r="C19" t="str">
            <v>022648</v>
          </cell>
          <cell r="D19" t="str">
            <v>博时月月兴30天持有A</v>
          </cell>
          <cell r="E19" t="str">
            <v>2025-12-25</v>
          </cell>
          <cell r="F19" t="str">
            <v>3:销售奖励</v>
          </cell>
          <cell r="G19" t="str">
            <v>0.00080000</v>
          </cell>
        </row>
        <row r="20">
          <cell r="C20" t="str">
            <v>022649</v>
          </cell>
          <cell r="D20" t="str">
            <v>博时月月兴30天持有C</v>
          </cell>
          <cell r="E20" t="str">
            <v>2025-12-25</v>
          </cell>
          <cell r="F20" t="str">
            <v>3:销售奖励</v>
          </cell>
          <cell r="G20" t="str">
            <v>0.00080000</v>
          </cell>
        </row>
        <row r="21">
          <cell r="C21" t="str">
            <v>026682</v>
          </cell>
          <cell r="D21" t="str">
            <v>博时盈泰臻选6个月持有期FOF基金A类</v>
          </cell>
          <cell r="E21" t="str">
            <v>2026-01-28</v>
          </cell>
          <cell r="F21" t="str">
            <v>3:销售奖励</v>
          </cell>
          <cell r="G21" t="str">
            <v>0.00200000</v>
          </cell>
        </row>
        <row r="22">
          <cell r="C22" t="str">
            <v>026683</v>
          </cell>
          <cell r="D22" t="str">
            <v>博时盈泰臻选6个月持有期FOF基金C类</v>
          </cell>
          <cell r="E22" t="str">
            <v>2026-01-28</v>
          </cell>
          <cell r="F22" t="str">
            <v>3:销售奖励</v>
          </cell>
          <cell r="G22" t="str">
            <v>0.00200000</v>
          </cell>
        </row>
        <row r="23">
          <cell r="C23" t="str">
            <v>050002</v>
          </cell>
          <cell r="D23" t="str">
            <v>博时裕富沪深300指数基金（A类）</v>
          </cell>
          <cell r="E23" t="str">
            <v>2026-04-29</v>
          </cell>
          <cell r="F23" t="str">
            <v>3:销售奖励</v>
          </cell>
          <cell r="G23" t="str">
            <v>0.00392000</v>
          </cell>
        </row>
        <row r="24">
          <cell r="C24" t="str">
            <v>050003</v>
          </cell>
          <cell r="D24" t="str">
            <v>博时现金收益基金（A类）</v>
          </cell>
          <cell r="E24" t="str">
            <v>2026-04-29</v>
          </cell>
          <cell r="F24" t="str">
            <v>3:销售奖励</v>
          </cell>
          <cell r="G24" t="str">
            <v>0.00132000</v>
          </cell>
        </row>
        <row r="25">
          <cell r="C25" t="str">
            <v>050011</v>
          </cell>
          <cell r="D25" t="str">
            <v>博时信用债券投资基金（A类）</v>
          </cell>
          <cell r="E25" t="str">
            <v>2026-04-29</v>
          </cell>
          <cell r="F25" t="str">
            <v>3:销售奖励</v>
          </cell>
          <cell r="G25" t="str">
            <v>0.00280000</v>
          </cell>
        </row>
        <row r="26">
          <cell r="C26" t="str">
            <v>050015</v>
          </cell>
          <cell r="D26" t="str">
            <v>博时大中华亚太精选股票基金</v>
          </cell>
          <cell r="E26" t="str">
            <v>2026-04-29</v>
          </cell>
          <cell r="F26" t="str">
            <v>3:销售奖励</v>
          </cell>
          <cell r="G26" t="str">
            <v>0.00480000</v>
          </cell>
        </row>
        <row r="27">
          <cell r="C27" t="str">
            <v>050025</v>
          </cell>
          <cell r="D27" t="str">
            <v>博时标普500ETF联接</v>
          </cell>
          <cell r="E27" t="str">
            <v>2026-04-29</v>
          </cell>
          <cell r="F27" t="str">
            <v>3:销售奖励</v>
          </cell>
          <cell r="G27" t="str">
            <v>0.00240000</v>
          </cell>
        </row>
        <row r="28">
          <cell r="C28" t="str">
            <v>050027</v>
          </cell>
          <cell r="D28" t="str">
            <v>博时信用债纯债债券A</v>
          </cell>
          <cell r="E28" t="str">
            <v>2026-04-29</v>
          </cell>
          <cell r="F28" t="str">
            <v>3:销售奖励</v>
          </cell>
          <cell r="G28" t="str">
            <v>0.00120000</v>
          </cell>
        </row>
        <row r="29">
          <cell r="C29" t="str">
            <v>000009</v>
          </cell>
          <cell r="D29" t="str">
            <v>易方达天天理财货币市场基金A类</v>
          </cell>
          <cell r="E29" t="str">
            <v>2021-06-25</v>
          </cell>
          <cell r="F29" t="str">
            <v>3:销售奖励</v>
          </cell>
          <cell r="G29" t="str">
            <v>0.00099000</v>
          </cell>
        </row>
        <row r="30">
          <cell r="C30" t="str">
            <v>000010</v>
          </cell>
          <cell r="D30" t="str">
            <v>易方达天天理财货币市场基金B类</v>
          </cell>
          <cell r="E30" t="str">
            <v>2021-06-25</v>
          </cell>
          <cell r="F30" t="str">
            <v>3:销售奖励</v>
          </cell>
          <cell r="G30" t="str">
            <v>0.00099000</v>
          </cell>
        </row>
        <row r="31">
          <cell r="C31" t="str">
            <v>000307</v>
          </cell>
          <cell r="D31" t="str">
            <v>易方达黄金交易型开放式证券投资基金联接基金A类</v>
          </cell>
          <cell r="E31" t="str">
            <v>2024-05-25</v>
          </cell>
          <cell r="F31" t="str">
            <v>3:销售奖励</v>
          </cell>
          <cell r="G31" t="str">
            <v>0.00150000</v>
          </cell>
        </row>
        <row r="32">
          <cell r="C32" t="str">
            <v>001076</v>
          </cell>
          <cell r="D32" t="str">
            <v>易方达改革红利混合型证券投资基金</v>
          </cell>
          <cell r="E32" t="str">
            <v>2026-04-29</v>
          </cell>
          <cell r="F32" t="str">
            <v>3:销售奖励</v>
          </cell>
          <cell r="G32" t="str">
            <v>0.00360000</v>
          </cell>
        </row>
        <row r="33">
          <cell r="C33" t="str">
            <v>001475</v>
          </cell>
          <cell r="D33" t="str">
            <v>易方达国防军工混合型证券投资基金</v>
          </cell>
          <cell r="E33" t="str">
            <v>2026-04-29</v>
          </cell>
          <cell r="F33" t="str">
            <v>3:销售奖励</v>
          </cell>
          <cell r="G33" t="str">
            <v>0.00360000</v>
          </cell>
        </row>
        <row r="34">
          <cell r="C34" t="str">
            <v>001603</v>
          </cell>
          <cell r="D34" t="str">
            <v>易方达安盈回报混合型证券投资基金</v>
          </cell>
          <cell r="E34" t="str">
            <v>2021-06-29</v>
          </cell>
          <cell r="F34" t="str">
            <v>3:销售奖励</v>
          </cell>
          <cell r="G34" t="str">
            <v>0.00270000</v>
          </cell>
        </row>
        <row r="35">
          <cell r="C35" t="str">
            <v>002963</v>
          </cell>
          <cell r="D35" t="str">
            <v>易方达黄金交易型开放式证券投资基金联接基金C类</v>
          </cell>
          <cell r="E35" t="str">
            <v>2024-05-25</v>
          </cell>
          <cell r="F35" t="str">
            <v>3:销售奖励</v>
          </cell>
          <cell r="G35" t="str">
            <v>0.00150000</v>
          </cell>
        </row>
        <row r="36">
          <cell r="C36" t="str">
            <v>002969</v>
          </cell>
          <cell r="D36" t="str">
            <v>易方达丰和债券型证券投资基金A类</v>
          </cell>
          <cell r="E36" t="str">
            <v>2026-04-29</v>
          </cell>
          <cell r="F36" t="str">
            <v>3:销售奖励</v>
          </cell>
          <cell r="G36" t="str">
            <v>0.00120000</v>
          </cell>
        </row>
        <row r="37">
          <cell r="C37" t="str">
            <v>004744</v>
          </cell>
          <cell r="D37" t="str">
            <v>易方达创业板交易型开放式指数证券投资基金联接基金C类</v>
          </cell>
          <cell r="E37" t="str">
            <v>2026-04-29</v>
          </cell>
          <cell r="F37" t="str">
            <v>3:销售奖励</v>
          </cell>
          <cell r="G37" t="str">
            <v>0.00045000</v>
          </cell>
        </row>
        <row r="38">
          <cell r="C38" t="str">
            <v>006319</v>
          </cell>
          <cell r="D38" t="str">
            <v>易方达安瑞短债基金A类</v>
          </cell>
          <cell r="E38" t="str">
            <v>2021-06-29</v>
          </cell>
          <cell r="F38" t="str">
            <v>3:销售奖励</v>
          </cell>
          <cell r="G38" t="str">
            <v>0.00090000</v>
          </cell>
        </row>
        <row r="39">
          <cell r="C39" t="str">
            <v>006320</v>
          </cell>
          <cell r="D39" t="str">
            <v>易方达安瑞短债基金C类</v>
          </cell>
          <cell r="E39" t="str">
            <v>2021-06-29</v>
          </cell>
          <cell r="F39" t="str">
            <v>3:销售奖励</v>
          </cell>
          <cell r="G39" t="str">
            <v>0.00090000</v>
          </cell>
        </row>
        <row r="40">
          <cell r="C40" t="str">
            <v>006662</v>
          </cell>
          <cell r="D40" t="str">
            <v>易方达安悦超短债基金A类</v>
          </cell>
          <cell r="E40" t="str">
            <v>2021-06-29</v>
          </cell>
          <cell r="F40" t="str">
            <v>3:销售奖励</v>
          </cell>
          <cell r="G40" t="str">
            <v>0.00060000</v>
          </cell>
        </row>
        <row r="41">
          <cell r="C41" t="str">
            <v>006663</v>
          </cell>
          <cell r="D41" t="str">
            <v>易方达安悦超短债基金C类</v>
          </cell>
          <cell r="E41" t="str">
            <v>2021-06-29</v>
          </cell>
          <cell r="F41" t="str">
            <v>3:销售奖励</v>
          </cell>
          <cell r="G41" t="str">
            <v>0.00060000</v>
          </cell>
        </row>
        <row r="42">
          <cell r="C42" t="str">
            <v>006664</v>
          </cell>
          <cell r="D42" t="str">
            <v>易方达安悦超短债基金F类</v>
          </cell>
          <cell r="E42" t="str">
            <v>2021-06-30</v>
          </cell>
          <cell r="F42" t="str">
            <v>3:销售奖励</v>
          </cell>
          <cell r="G42" t="str">
            <v>0.00060000</v>
          </cell>
        </row>
        <row r="43">
          <cell r="C43" t="str">
            <v>007339</v>
          </cell>
          <cell r="D43" t="str">
            <v>易方达沪深300交易型开放式指数发起式证券投资基金联接基金C类基金份额</v>
          </cell>
          <cell r="E43" t="str">
            <v>2024-05-23</v>
          </cell>
          <cell r="F43" t="str">
            <v>3:销售奖励</v>
          </cell>
          <cell r="G43" t="str">
            <v>0.00045000</v>
          </cell>
        </row>
        <row r="44">
          <cell r="C44" t="str">
            <v>010196</v>
          </cell>
          <cell r="D44" t="str">
            <v>易方达核心优势股票A</v>
          </cell>
          <cell r="E44" t="str">
            <v>2026-04-29</v>
          </cell>
          <cell r="F44" t="str">
            <v>3:销售奖励</v>
          </cell>
          <cell r="G44" t="str">
            <v>0.00360000</v>
          </cell>
        </row>
        <row r="45">
          <cell r="C45" t="str">
            <v>010197</v>
          </cell>
          <cell r="D45" t="str">
            <v>易方达核心优势股票C</v>
          </cell>
          <cell r="E45" t="str">
            <v>2026-04-29</v>
          </cell>
          <cell r="F45" t="str">
            <v>3:销售奖励</v>
          </cell>
          <cell r="G45" t="str">
            <v>0.00360000</v>
          </cell>
        </row>
        <row r="46">
          <cell r="C46" t="str">
            <v>010198</v>
          </cell>
          <cell r="D46" t="str">
            <v>易方达竞争优势企业混合A</v>
          </cell>
          <cell r="E46" t="str">
            <v>2026-04-29</v>
          </cell>
          <cell r="F46" t="str">
            <v>3:销售奖励</v>
          </cell>
          <cell r="G46" t="str">
            <v>0.00360000</v>
          </cell>
        </row>
        <row r="47">
          <cell r="C47" t="str">
            <v>010849</v>
          </cell>
          <cell r="D47" t="str">
            <v>易方达竞争优势企业混合C</v>
          </cell>
          <cell r="E47" t="str">
            <v>2026-04-29</v>
          </cell>
          <cell r="F47" t="str">
            <v>3:销售奖励</v>
          </cell>
          <cell r="G47" t="str">
            <v>0.00360000</v>
          </cell>
        </row>
        <row r="48">
          <cell r="C48" t="str">
            <v>011300</v>
          </cell>
          <cell r="D48" t="str">
            <v>易方达智造优势混合A</v>
          </cell>
          <cell r="E48" t="str">
            <v>2026-04-29</v>
          </cell>
          <cell r="F48" t="str">
            <v>3:销售奖励</v>
          </cell>
          <cell r="G48" t="str">
            <v>0.00360000</v>
          </cell>
        </row>
        <row r="49">
          <cell r="C49" t="str">
            <v>011301</v>
          </cell>
          <cell r="D49" t="str">
            <v>易方达智造优势混合C</v>
          </cell>
          <cell r="E49" t="str">
            <v>2026-04-29</v>
          </cell>
          <cell r="F49" t="str">
            <v>3:销售奖励</v>
          </cell>
          <cell r="G49" t="str">
            <v>0.00360000</v>
          </cell>
        </row>
        <row r="50">
          <cell r="C50" t="str">
            <v>011608</v>
          </cell>
          <cell r="D50" t="str">
            <v>易方达上证科创板50ETF联接基金A</v>
          </cell>
          <cell r="E50" t="str">
            <v>2026-04-29</v>
          </cell>
          <cell r="F50" t="str">
            <v>3:销售奖励</v>
          </cell>
          <cell r="G50" t="str">
            <v>0.00045000</v>
          </cell>
        </row>
        <row r="51">
          <cell r="C51" t="str">
            <v>011609</v>
          </cell>
          <cell r="D51" t="str">
            <v>易方达上证科创板50ETF联接基金C类</v>
          </cell>
          <cell r="E51" t="str">
            <v>2026-04-29</v>
          </cell>
          <cell r="F51" t="str">
            <v>3:销售奖励</v>
          </cell>
          <cell r="G51" t="str">
            <v>0.00045000</v>
          </cell>
        </row>
        <row r="52">
          <cell r="C52" t="str">
            <v>015822</v>
          </cell>
          <cell r="D52" t="str">
            <v>易方达中证同业存单AAA指数7天持有期证券投资基金</v>
          </cell>
          <cell r="E52" t="str">
            <v>2024-05-23</v>
          </cell>
          <cell r="F52" t="str">
            <v>3:销售奖励</v>
          </cell>
          <cell r="G52" t="str">
            <v>0.00060000</v>
          </cell>
        </row>
        <row r="53">
          <cell r="C53" t="str">
            <v>016699</v>
          </cell>
          <cell r="D53" t="str">
            <v>易方达丰和债券型证券投资基金C类</v>
          </cell>
          <cell r="E53" t="str">
            <v>2026-04-29</v>
          </cell>
          <cell r="F53" t="str">
            <v>3:销售奖励</v>
          </cell>
          <cell r="G53" t="str">
            <v>0.00120000</v>
          </cell>
        </row>
        <row r="54">
          <cell r="C54" t="str">
            <v>017798</v>
          </cell>
          <cell r="D54" t="str">
            <v>易方达恒固18个月封闭式债券型证券投资基金A类</v>
          </cell>
          <cell r="E54" t="str">
            <v>2023-02-02</v>
          </cell>
          <cell r="F54" t="str">
            <v>3:销售奖励</v>
          </cell>
          <cell r="G54" t="str">
            <v>0.00090000</v>
          </cell>
        </row>
        <row r="55">
          <cell r="C55" t="str">
            <v>017799</v>
          </cell>
          <cell r="D55" t="str">
            <v>易方达恒固18个月封闭式债券型证券投资基金C类</v>
          </cell>
          <cell r="E55" t="str">
            <v>2023-02-02</v>
          </cell>
          <cell r="F55" t="str">
            <v>3:销售奖励</v>
          </cell>
          <cell r="G55" t="str">
            <v>0.00090000</v>
          </cell>
        </row>
        <row r="56">
          <cell r="C56" t="str">
            <v>110001</v>
          </cell>
          <cell r="D56" t="str">
            <v>易方达平稳增长混合型证券投资基金</v>
          </cell>
          <cell r="E56" t="str">
            <v>2026-04-29</v>
          </cell>
          <cell r="F56" t="str">
            <v>3:销售奖励</v>
          </cell>
          <cell r="G56" t="str">
            <v>0.00360000</v>
          </cell>
        </row>
        <row r="57">
          <cell r="C57" t="str">
            <v>110006</v>
          </cell>
          <cell r="D57" t="str">
            <v>易方达货币市场基金A级</v>
          </cell>
          <cell r="E57" t="str">
            <v>2026-04-29</v>
          </cell>
          <cell r="F57" t="str">
            <v>3:销售奖励</v>
          </cell>
          <cell r="G57" t="str">
            <v>0.00045000</v>
          </cell>
        </row>
        <row r="58">
          <cell r="C58" t="str">
            <v>110007</v>
          </cell>
          <cell r="D58" t="str">
            <v>易方达稳健收益债券型证券投资基金A级</v>
          </cell>
          <cell r="E58" t="str">
            <v>2021-06-30</v>
          </cell>
          <cell r="F58" t="str">
            <v>3:销售奖励</v>
          </cell>
          <cell r="G58" t="str">
            <v>0.00180000</v>
          </cell>
        </row>
        <row r="59">
          <cell r="C59" t="str">
            <v>110008</v>
          </cell>
          <cell r="D59" t="str">
            <v>易方达稳健收益债券型证券投资基金B级</v>
          </cell>
          <cell r="E59" t="str">
            <v>2021-06-30</v>
          </cell>
          <cell r="F59" t="str">
            <v>3:销售奖励</v>
          </cell>
          <cell r="G59" t="str">
            <v>0.00180000</v>
          </cell>
        </row>
        <row r="60">
          <cell r="C60" t="str">
            <v>110016</v>
          </cell>
          <cell r="D60" t="str">
            <v>易方达货币市场基金B级</v>
          </cell>
          <cell r="E60" t="str">
            <v>2026-04-29</v>
          </cell>
          <cell r="F60" t="str">
            <v>3:销售奖励</v>
          </cell>
          <cell r="G60" t="str">
            <v>0.00045000</v>
          </cell>
        </row>
        <row r="61">
          <cell r="C61" t="str">
            <v>110017</v>
          </cell>
          <cell r="D61" t="str">
            <v>易方达增强回报债券型证券投资基金A类</v>
          </cell>
          <cell r="E61" t="str">
            <v>2024-05-23</v>
          </cell>
          <cell r="F61" t="str">
            <v>3:销售奖励</v>
          </cell>
          <cell r="G61" t="str">
            <v>0.00195000</v>
          </cell>
        </row>
        <row r="62">
          <cell r="C62" t="str">
            <v>110018</v>
          </cell>
          <cell r="D62" t="str">
            <v>易方达增强回报债券型证券投资基金B类</v>
          </cell>
          <cell r="E62" t="str">
            <v>2024-05-23</v>
          </cell>
          <cell r="F62" t="str">
            <v>3:销售奖励</v>
          </cell>
          <cell r="G62" t="str">
            <v>0.00195000</v>
          </cell>
        </row>
        <row r="63">
          <cell r="C63" t="str">
            <v>110019</v>
          </cell>
          <cell r="D63" t="str">
            <v>易方达深证100交易型开放式指数证券投资基金联接基金</v>
          </cell>
          <cell r="E63" t="str">
            <v>2026-04-29</v>
          </cell>
          <cell r="F63" t="str">
            <v>3:销售奖励</v>
          </cell>
          <cell r="G63" t="str">
            <v>0.00045000</v>
          </cell>
        </row>
        <row r="64">
          <cell r="C64" t="str">
            <v>110020</v>
          </cell>
          <cell r="D64" t="str">
            <v>易方达沪深300交易型开放式指数发起式证券投资基金联接基金</v>
          </cell>
          <cell r="E64" t="str">
            <v>2021-06-30</v>
          </cell>
          <cell r="F64" t="str">
            <v>3:销售奖励</v>
          </cell>
          <cell r="G64" t="str">
            <v>0.00045000</v>
          </cell>
        </row>
        <row r="65">
          <cell r="C65" t="str">
            <v>110022</v>
          </cell>
          <cell r="D65" t="str">
            <v>易方达消费行业股票型证券投资基金</v>
          </cell>
          <cell r="E65" t="str">
            <v>2026-04-29</v>
          </cell>
          <cell r="F65" t="str">
            <v>3:销售奖励</v>
          </cell>
          <cell r="G65" t="str">
            <v>0.00360000</v>
          </cell>
        </row>
        <row r="66">
          <cell r="C66" t="str">
            <v>110023</v>
          </cell>
          <cell r="D66" t="str">
            <v>易方达医疗保健行业混合型证券投资基金</v>
          </cell>
          <cell r="E66" t="str">
            <v>2026-04-29</v>
          </cell>
          <cell r="F66" t="str">
            <v>3:销售奖励</v>
          </cell>
          <cell r="G66" t="str">
            <v>0.00360000</v>
          </cell>
        </row>
        <row r="67">
          <cell r="C67" t="str">
            <v>110026</v>
          </cell>
          <cell r="D67" t="str">
            <v>易方达创业板交易型开放式指数证券投资基金联接基金A类</v>
          </cell>
          <cell r="E67" t="str">
            <v>2026-04-29</v>
          </cell>
          <cell r="F67" t="str">
            <v>3:销售奖励</v>
          </cell>
          <cell r="G67" t="str">
            <v>0.00045000</v>
          </cell>
        </row>
        <row r="68">
          <cell r="C68" t="str">
            <v>110027</v>
          </cell>
          <cell r="D68" t="str">
            <v>易方达安心回报债券型证券投资基金A类</v>
          </cell>
          <cell r="E68" t="str">
            <v>2021-06-30</v>
          </cell>
          <cell r="F68" t="str">
            <v>3:销售奖励</v>
          </cell>
          <cell r="G68" t="str">
            <v>0.00210000</v>
          </cell>
        </row>
        <row r="69">
          <cell r="C69" t="str">
            <v>110028</v>
          </cell>
          <cell r="D69" t="str">
            <v>易方达安心回报债券型证券投资基金B类</v>
          </cell>
          <cell r="E69" t="str">
            <v>2021-06-30</v>
          </cell>
          <cell r="F69" t="str">
            <v>3:销售奖励</v>
          </cell>
          <cell r="G69" t="str">
            <v>0.00210000</v>
          </cell>
        </row>
        <row r="70">
          <cell r="C70" t="str">
            <v>110037</v>
          </cell>
          <cell r="D70" t="str">
            <v>易方达纯债债券型证券投资基金A类</v>
          </cell>
          <cell r="E70" t="str">
            <v>2026-04-29</v>
          </cell>
          <cell r="F70" t="str">
            <v>3:销售奖励</v>
          </cell>
          <cell r="G70" t="str">
            <v>0.00090000</v>
          </cell>
        </row>
        <row r="71">
          <cell r="C71" t="str">
            <v>110038</v>
          </cell>
          <cell r="D71" t="str">
            <v>易方达纯债债券型证券投资基金C类</v>
          </cell>
          <cell r="E71" t="str">
            <v>2026-04-29</v>
          </cell>
          <cell r="F71" t="str">
            <v>3:销售奖励</v>
          </cell>
          <cell r="G71" t="str">
            <v>0.00090000</v>
          </cell>
        </row>
        <row r="72">
          <cell r="C72" t="str">
            <v>110050</v>
          </cell>
          <cell r="D72" t="str">
            <v>易方达安和中短债债券型证券投资基金C类基金份额</v>
          </cell>
          <cell r="E72" t="str">
            <v>2024-05-23</v>
          </cell>
          <cell r="F72" t="str">
            <v>3:销售奖励</v>
          </cell>
          <cell r="G72" t="str">
            <v>0.00060000</v>
          </cell>
        </row>
        <row r="73">
          <cell r="C73" t="str">
            <v>110051</v>
          </cell>
          <cell r="D73" t="str">
            <v>易方达安和中短债债券型证券投资基金A类基金份额</v>
          </cell>
          <cell r="E73" t="str">
            <v>2024-05-23</v>
          </cell>
          <cell r="F73" t="str">
            <v>3:销售奖励</v>
          </cell>
          <cell r="G73" t="str">
            <v>0.00060000</v>
          </cell>
        </row>
        <row r="74">
          <cell r="C74" t="str">
            <v>000267</v>
          </cell>
          <cell r="D74" t="str">
            <v>广发集利一年定期开放债券型证券投资基金A类</v>
          </cell>
          <cell r="E74" t="str">
            <v>2026-04-29</v>
          </cell>
          <cell r="F74" t="str">
            <v>3:销售奖励</v>
          </cell>
          <cell r="G74" t="str">
            <v>0.00280000</v>
          </cell>
        </row>
        <row r="75">
          <cell r="C75" t="str">
            <v>000268</v>
          </cell>
          <cell r="D75" t="str">
            <v>广发集利一年定期开放债券型证券投资基金C类</v>
          </cell>
          <cell r="E75" t="str">
            <v>2026-04-29</v>
          </cell>
          <cell r="F75" t="str">
            <v>3:销售奖励</v>
          </cell>
          <cell r="G75" t="str">
            <v>0.00280000</v>
          </cell>
        </row>
        <row r="76">
          <cell r="C76" t="str">
            <v>002121</v>
          </cell>
          <cell r="D76" t="str">
            <v>广发沪港深新起点股票</v>
          </cell>
          <cell r="E76" t="str">
            <v>2026-04-29</v>
          </cell>
          <cell r="F76" t="str">
            <v>3:销售奖励</v>
          </cell>
          <cell r="G76" t="str">
            <v>0.00480000</v>
          </cell>
        </row>
        <row r="77">
          <cell r="C77" t="str">
            <v>002624</v>
          </cell>
          <cell r="D77" t="str">
            <v>广发优企精选混合</v>
          </cell>
          <cell r="E77" t="str">
            <v>2026-04-29</v>
          </cell>
          <cell r="F77" t="str">
            <v>3:销售奖励</v>
          </cell>
          <cell r="G77" t="str">
            <v>0.00480000</v>
          </cell>
        </row>
        <row r="78">
          <cell r="C78" t="str">
            <v>002939</v>
          </cell>
          <cell r="D78" t="str">
            <v>广发创新升级混合</v>
          </cell>
          <cell r="E78" t="str">
            <v>2026-04-29</v>
          </cell>
          <cell r="F78" t="str">
            <v>3:销售奖励</v>
          </cell>
          <cell r="G78" t="str">
            <v>0.00480000</v>
          </cell>
        </row>
        <row r="79">
          <cell r="C79" t="str">
            <v>002943</v>
          </cell>
          <cell r="D79" t="str">
            <v>广发多因子灵活配置混合型证券投资基金</v>
          </cell>
          <cell r="E79" t="str">
            <v>2025-10-25</v>
          </cell>
          <cell r="F79" t="str">
            <v>3:销售奖励</v>
          </cell>
          <cell r="G79" t="str">
            <v>0.00480000</v>
          </cell>
        </row>
        <row r="80">
          <cell r="C80" t="str">
            <v>006672</v>
          </cell>
          <cell r="D80" t="str">
            <v>广发招财短债债券型证券投资基金A</v>
          </cell>
          <cell r="E80" t="str">
            <v>2025-10-24</v>
          </cell>
          <cell r="F80" t="str">
            <v>3:销售奖励</v>
          </cell>
          <cell r="G80" t="str">
            <v>0.00120000</v>
          </cell>
        </row>
        <row r="81">
          <cell r="C81" t="str">
            <v>006673</v>
          </cell>
          <cell r="D81" t="str">
            <v>广发招财短债债券型证券投资基金C</v>
          </cell>
          <cell r="E81" t="str">
            <v>2025-10-24</v>
          </cell>
          <cell r="F81" t="str">
            <v>3:销售奖励</v>
          </cell>
          <cell r="G81" t="str">
            <v>0.00120000</v>
          </cell>
        </row>
        <row r="82">
          <cell r="C82" t="str">
            <v>006780</v>
          </cell>
          <cell r="D82" t="str">
            <v>广发稳健策略混合型证券投资基金A</v>
          </cell>
          <cell r="E82" t="str">
            <v>2025-10-25</v>
          </cell>
          <cell r="F82" t="str">
            <v>3:销售奖励</v>
          </cell>
          <cell r="G82" t="str">
            <v>0.00480000</v>
          </cell>
        </row>
        <row r="83">
          <cell r="C83" t="str">
            <v>008903</v>
          </cell>
          <cell r="D83" t="str">
            <v>广发科技先锋混合型证券投资基金</v>
          </cell>
          <cell r="E83" t="str">
            <v>2026-04-29</v>
          </cell>
          <cell r="F83" t="str">
            <v>3:销售奖励</v>
          </cell>
          <cell r="G83" t="str">
            <v>0.00480000</v>
          </cell>
        </row>
        <row r="84">
          <cell r="C84" t="str">
            <v>012106</v>
          </cell>
          <cell r="D84" t="str">
            <v>广发安泰稳健养老目标一年持有期混合型发起式基金中基金（FOF）A类</v>
          </cell>
          <cell r="E84" t="str">
            <v>2025-10-25</v>
          </cell>
          <cell r="F84" t="str">
            <v>3:销售奖励</v>
          </cell>
          <cell r="G84" t="str">
            <v>0.00200000</v>
          </cell>
        </row>
        <row r="85">
          <cell r="C85" t="str">
            <v>012943</v>
          </cell>
          <cell r="D85" t="str">
            <v>广发稳睿六个月持有期混合型证券投资基金A</v>
          </cell>
          <cell r="E85" t="str">
            <v>2025-10-25</v>
          </cell>
          <cell r="F85" t="str">
            <v>3:销售奖励</v>
          </cell>
          <cell r="G85" t="str">
            <v>0.00280000</v>
          </cell>
        </row>
        <row r="86">
          <cell r="C86" t="str">
            <v>012944</v>
          </cell>
          <cell r="D86" t="str">
            <v>广发稳睿六个月持有期混合型证券投资基金C</v>
          </cell>
          <cell r="E86" t="str">
            <v>2025-10-25</v>
          </cell>
          <cell r="F86" t="str">
            <v>3:销售奖励</v>
          </cell>
          <cell r="G86" t="str">
            <v>0.00280000</v>
          </cell>
        </row>
        <row r="87">
          <cell r="C87" t="str">
            <v>013696</v>
          </cell>
          <cell r="D87" t="str">
            <v>广发安裕稳健养老目标一年持有期混合型发起式基金中基金（FOF）A类</v>
          </cell>
          <cell r="E87" t="str">
            <v>2025-10-25</v>
          </cell>
          <cell r="F87" t="str">
            <v>3:销售奖励</v>
          </cell>
          <cell r="G87" t="str">
            <v>0.00240000</v>
          </cell>
        </row>
        <row r="88">
          <cell r="C88" t="str">
            <v>015826</v>
          </cell>
          <cell r="D88" t="str">
            <v>广发中证同业存单AAA指数7天持有期</v>
          </cell>
          <cell r="E88" t="str">
            <v>2026-04-29</v>
          </cell>
          <cell r="F88" t="str">
            <v>3:销售奖励</v>
          </cell>
          <cell r="G88" t="str">
            <v>0.00080000</v>
          </cell>
        </row>
        <row r="89">
          <cell r="C89" t="str">
            <v>016003</v>
          </cell>
          <cell r="D89" t="str">
            <v>广发集远债券型证券投资基金A</v>
          </cell>
          <cell r="E89" t="str">
            <v>2025-10-25</v>
          </cell>
          <cell r="F89" t="str">
            <v>3:销售奖励</v>
          </cell>
          <cell r="G89" t="str">
            <v>0.00280000</v>
          </cell>
        </row>
        <row r="90">
          <cell r="C90" t="str">
            <v>016004</v>
          </cell>
          <cell r="D90" t="str">
            <v>广发集远债券型证券投资基金C</v>
          </cell>
          <cell r="E90" t="str">
            <v>2025-10-25</v>
          </cell>
          <cell r="F90" t="str">
            <v>3:销售奖励</v>
          </cell>
          <cell r="G90" t="str">
            <v>0.00280000</v>
          </cell>
        </row>
        <row r="91">
          <cell r="C91" t="str">
            <v>020200</v>
          </cell>
          <cell r="D91" t="str">
            <v>广发理财年年红债券型证券投资基金</v>
          </cell>
          <cell r="E91" t="str">
            <v>2023-12-13</v>
          </cell>
          <cell r="F91" t="str">
            <v>3:销售奖励</v>
          </cell>
          <cell r="G91" t="str">
            <v>0.00060000</v>
          </cell>
        </row>
        <row r="92">
          <cell r="C92" t="str">
            <v>270002</v>
          </cell>
          <cell r="D92" t="str">
            <v>广发稳健增长</v>
          </cell>
          <cell r="E92" t="str">
            <v>2026-04-29</v>
          </cell>
          <cell r="F92" t="str">
            <v>3:销售奖励</v>
          </cell>
          <cell r="G92" t="str">
            <v>0.00480000</v>
          </cell>
        </row>
        <row r="93">
          <cell r="C93" t="str">
            <v>270023</v>
          </cell>
          <cell r="D93" t="str">
            <v>广发全球精选股票</v>
          </cell>
          <cell r="E93" t="str">
            <v>2026-04-29</v>
          </cell>
          <cell r="F93" t="str">
            <v>3:销售奖励</v>
          </cell>
          <cell r="G93" t="str">
            <v>0.00480000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93"/>
  <sheetViews>
    <sheetView tabSelected="1" workbookViewId="0">
      <selection activeCell="A1" sqref="A1:K1"/>
    </sheetView>
  </sheetViews>
  <sheetFormatPr defaultColWidth="9.73333333333333" defaultRowHeight="15"/>
  <cols>
    <col min="1" max="1" width="4.57142857142857" customWidth="1"/>
    <col min="2" max="2" width="10.7142857142857" style="1" customWidth="1"/>
    <col min="3" max="3" width="31.8571428571429" customWidth="1"/>
    <col min="4" max="4" width="24.8571428571429" customWidth="1"/>
    <col min="5" max="5" width="15.8571428571429" style="2" customWidth="1"/>
    <col min="6" max="6" width="75" customWidth="1"/>
    <col min="7" max="7" width="79.1428571428571" customWidth="1"/>
    <col min="8" max="8" width="19.1619047619048" customWidth="1"/>
    <col min="9" max="9" width="20.8571428571429" customWidth="1"/>
    <col min="10" max="10" width="11.7142857142857" customWidth="1"/>
    <col min="11" max="11" width="11.7142857142857"/>
  </cols>
  <sheetData>
    <row r="1" ht="18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5" spans="1:11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 t="s">
        <v>11</v>
      </c>
    </row>
    <row r="3" spans="1:11">
      <c r="A3" s="9">
        <v>1</v>
      </c>
      <c r="B3" s="10" t="s">
        <v>12</v>
      </c>
      <c r="C3" s="9" t="s">
        <v>13</v>
      </c>
      <c r="D3" s="9" t="s">
        <v>14</v>
      </c>
      <c r="E3" s="11" t="s">
        <v>15</v>
      </c>
      <c r="F3" s="9" t="s">
        <v>16</v>
      </c>
      <c r="G3" s="9" t="s">
        <v>17</v>
      </c>
      <c r="H3" s="12">
        <v>0.15</v>
      </c>
      <c r="I3" s="12">
        <v>0.15</v>
      </c>
      <c r="J3" s="12">
        <v>0.04</v>
      </c>
      <c r="K3" s="9" t="str">
        <f>VLOOKUP(B3,[1]Sheet1!$C$1:$G$65536,5,0)</f>
        <v>0.00099000</v>
      </c>
    </row>
    <row r="4" spans="1:11">
      <c r="A4" s="9">
        <v>2</v>
      </c>
      <c r="B4" s="10" t="s">
        <v>18</v>
      </c>
      <c r="C4" s="9" t="s">
        <v>19</v>
      </c>
      <c r="D4" s="9" t="s">
        <v>14</v>
      </c>
      <c r="E4" s="11" t="s">
        <v>15</v>
      </c>
      <c r="F4" s="9" t="s">
        <v>16</v>
      </c>
      <c r="G4" s="9" t="s">
        <v>17</v>
      </c>
      <c r="H4" s="12">
        <v>0.15</v>
      </c>
      <c r="I4" s="12">
        <v>0.01</v>
      </c>
      <c r="J4" s="12">
        <v>0.04</v>
      </c>
      <c r="K4" s="9" t="str">
        <f>VLOOKUP(B4,[1]Sheet1!$C$1:$G$65536,5,0)</f>
        <v>0.00099000</v>
      </c>
    </row>
    <row r="5" spans="1:11">
      <c r="A5" s="9">
        <v>3</v>
      </c>
      <c r="B5" s="10" t="s">
        <v>20</v>
      </c>
      <c r="C5" s="9" t="s">
        <v>21</v>
      </c>
      <c r="D5" s="9" t="s">
        <v>22</v>
      </c>
      <c r="E5" s="11" t="s">
        <v>23</v>
      </c>
      <c r="F5" s="9" t="s">
        <v>24</v>
      </c>
      <c r="G5" s="9" t="s">
        <v>25</v>
      </c>
      <c r="H5" s="12">
        <v>0.7</v>
      </c>
      <c r="I5" s="12"/>
      <c r="J5" s="12">
        <v>0.2</v>
      </c>
      <c r="K5" s="9" t="str">
        <f>VLOOKUP(B5,[1]Sheet1!$C$1:$G$65536,5,0)</f>
        <v>0.00280000</v>
      </c>
    </row>
    <row r="6" spans="1:11">
      <c r="A6" s="9">
        <v>4</v>
      </c>
      <c r="B6" s="10" t="s">
        <v>26</v>
      </c>
      <c r="C6" s="9" t="s">
        <v>27</v>
      </c>
      <c r="D6" s="9" t="s">
        <v>22</v>
      </c>
      <c r="E6" s="11" t="s">
        <v>23</v>
      </c>
      <c r="F6" s="9" t="s">
        <v>24</v>
      </c>
      <c r="G6" s="9" t="s">
        <v>17</v>
      </c>
      <c r="H6" s="12">
        <v>0.7</v>
      </c>
      <c r="I6" s="12">
        <v>0.4</v>
      </c>
      <c r="J6" s="12">
        <v>0.2</v>
      </c>
      <c r="K6" s="9" t="str">
        <f>VLOOKUP(B6,[1]Sheet1!$C$1:$G$65536,5,0)</f>
        <v>0.00280000</v>
      </c>
    </row>
    <row r="7" spans="1:11">
      <c r="A7" s="9">
        <v>5</v>
      </c>
      <c r="B7" s="10" t="s">
        <v>28</v>
      </c>
      <c r="C7" s="9" t="s">
        <v>29</v>
      </c>
      <c r="D7" s="9" t="s">
        <v>30</v>
      </c>
      <c r="E7" s="11" t="s">
        <v>31</v>
      </c>
      <c r="F7" s="9" t="s">
        <v>32</v>
      </c>
      <c r="G7" s="9" t="s">
        <v>33</v>
      </c>
      <c r="H7" s="12">
        <v>0.5</v>
      </c>
      <c r="I7" s="12"/>
      <c r="J7" s="12">
        <v>0.1</v>
      </c>
      <c r="K7" s="9" t="str">
        <f>VLOOKUP(B7,[1]Sheet1!$C$1:$G$65536,5,0)</f>
        <v>0.00150000</v>
      </c>
    </row>
    <row r="8" spans="1:11">
      <c r="A8" s="9">
        <v>6</v>
      </c>
      <c r="B8" s="10" t="s">
        <v>34</v>
      </c>
      <c r="C8" s="9" t="s">
        <v>35</v>
      </c>
      <c r="D8" s="9" t="s">
        <v>14</v>
      </c>
      <c r="E8" s="11" t="s">
        <v>15</v>
      </c>
      <c r="F8" s="9" t="s">
        <v>36</v>
      </c>
      <c r="G8" s="9" t="s">
        <v>17</v>
      </c>
      <c r="H8" s="12">
        <v>0.33</v>
      </c>
      <c r="I8" s="12">
        <v>0.25</v>
      </c>
      <c r="J8" s="12">
        <v>0.1</v>
      </c>
      <c r="K8" s="9" t="str">
        <f>VLOOKUP(B8,[1]Sheet1!$C$1:$G$65536,5,0)</f>
        <v>0.00132000</v>
      </c>
    </row>
    <row r="9" spans="1:11">
      <c r="A9" s="9">
        <v>7</v>
      </c>
      <c r="B9" s="10" t="s">
        <v>37</v>
      </c>
      <c r="C9" s="9" t="s">
        <v>38</v>
      </c>
      <c r="D9" s="9" t="s">
        <v>39</v>
      </c>
      <c r="E9" s="11" t="s">
        <v>40</v>
      </c>
      <c r="F9" s="9" t="s">
        <v>41</v>
      </c>
      <c r="G9" s="9" t="s">
        <v>42</v>
      </c>
      <c r="H9" s="12">
        <v>1.2</v>
      </c>
      <c r="I9" s="12"/>
      <c r="J9" s="12">
        <v>0.2</v>
      </c>
      <c r="K9" s="9" t="str">
        <f>VLOOKUP(B9,[1]Sheet1!$C$1:$G$65536,5,0)</f>
        <v>0.00480000</v>
      </c>
    </row>
    <row r="10" spans="1:11">
      <c r="A10" s="9">
        <v>8</v>
      </c>
      <c r="B10" s="10" t="s">
        <v>43</v>
      </c>
      <c r="C10" s="9" t="s">
        <v>44</v>
      </c>
      <c r="D10" s="9" t="s">
        <v>39</v>
      </c>
      <c r="E10" s="11" t="s">
        <v>40</v>
      </c>
      <c r="F10" s="9" t="s">
        <v>45</v>
      </c>
      <c r="G10" s="9" t="s">
        <v>46</v>
      </c>
      <c r="H10" s="12">
        <v>1.2</v>
      </c>
      <c r="I10" s="12"/>
      <c r="J10" s="12">
        <v>0.2</v>
      </c>
      <c r="K10" s="9" t="str">
        <f>VLOOKUP(B10,[1]Sheet1!$C$1:$G$65536,5,0)</f>
        <v>0.00360000</v>
      </c>
    </row>
    <row r="11" spans="1:11">
      <c r="A11" s="9">
        <v>9</v>
      </c>
      <c r="B11" s="10" t="s">
        <v>47</v>
      </c>
      <c r="C11" s="9" t="s">
        <v>48</v>
      </c>
      <c r="D11" s="9" t="s">
        <v>39</v>
      </c>
      <c r="E11" s="11" t="s">
        <v>40</v>
      </c>
      <c r="F11" s="9" t="s">
        <v>49</v>
      </c>
      <c r="G11" s="9" t="s">
        <v>50</v>
      </c>
      <c r="H11" s="12">
        <v>1.2</v>
      </c>
      <c r="I11" s="12"/>
      <c r="J11" s="12">
        <v>0.2</v>
      </c>
      <c r="K11" s="9" t="str">
        <f>VLOOKUP(B11,[1]Sheet1!$C$1:$G$65536,5,0)</f>
        <v>0.00360000</v>
      </c>
    </row>
    <row r="12" spans="1:11">
      <c r="A12" s="9">
        <v>10</v>
      </c>
      <c r="B12" s="10" t="s">
        <v>51</v>
      </c>
      <c r="C12" s="9" t="s">
        <v>52</v>
      </c>
      <c r="D12" s="9" t="s">
        <v>39</v>
      </c>
      <c r="E12" s="11" t="s">
        <v>23</v>
      </c>
      <c r="F12" s="9" t="s">
        <v>53</v>
      </c>
      <c r="G12" s="9" t="s">
        <v>54</v>
      </c>
      <c r="H12" s="12">
        <v>0.9</v>
      </c>
      <c r="I12" s="12"/>
      <c r="J12" s="12">
        <v>0.2</v>
      </c>
      <c r="K12" s="9" t="str">
        <f>VLOOKUP(B12,[1]Sheet1!$C$1:$G$65536,5,0)</f>
        <v>0.00270000</v>
      </c>
    </row>
    <row r="13" spans="1:11">
      <c r="A13" s="9">
        <v>11</v>
      </c>
      <c r="B13" s="10" t="s">
        <v>55</v>
      </c>
      <c r="C13" s="9" t="s">
        <v>56</v>
      </c>
      <c r="D13" s="9" t="s">
        <v>57</v>
      </c>
      <c r="E13" s="11" t="s">
        <v>40</v>
      </c>
      <c r="F13" s="9" t="s">
        <v>58</v>
      </c>
      <c r="G13" s="9" t="s">
        <v>59</v>
      </c>
      <c r="H13" s="12">
        <v>1.2</v>
      </c>
      <c r="I13" s="12"/>
      <c r="J13" s="12">
        <v>0.2</v>
      </c>
      <c r="K13" s="9" t="str">
        <f>VLOOKUP(B13,[1]Sheet1!$C$1:$G$65536,5,0)</f>
        <v>0.00480000</v>
      </c>
    </row>
    <row r="14" spans="1:11">
      <c r="A14" s="9">
        <v>12</v>
      </c>
      <c r="B14" s="10" t="s">
        <v>60</v>
      </c>
      <c r="C14" s="9" t="s">
        <v>61</v>
      </c>
      <c r="D14" s="9" t="s">
        <v>39</v>
      </c>
      <c r="E14" s="11" t="s">
        <v>23</v>
      </c>
      <c r="F14" s="9" t="s">
        <v>62</v>
      </c>
      <c r="G14" s="9" t="s">
        <v>63</v>
      </c>
      <c r="H14" s="12">
        <v>1.2</v>
      </c>
      <c r="I14" s="12"/>
      <c r="J14" s="12">
        <v>0.2</v>
      </c>
      <c r="K14" s="9" t="str">
        <f>VLOOKUP(B14,[1]Sheet1!$C$1:$G$65536,5,0)</f>
        <v>0.00480000</v>
      </c>
    </row>
    <row r="15" spans="1:11">
      <c r="A15" s="9">
        <v>13</v>
      </c>
      <c r="B15" s="10" t="s">
        <v>64</v>
      </c>
      <c r="C15" s="9" t="s">
        <v>65</v>
      </c>
      <c r="D15" s="9" t="s">
        <v>39</v>
      </c>
      <c r="E15" s="11" t="s">
        <v>40</v>
      </c>
      <c r="F15" s="9" t="s">
        <v>66</v>
      </c>
      <c r="G15" s="9" t="s">
        <v>67</v>
      </c>
      <c r="H15" s="12">
        <v>1.2</v>
      </c>
      <c r="I15" s="12"/>
      <c r="J15" s="12">
        <v>0.2</v>
      </c>
      <c r="K15" s="9" t="str">
        <f>VLOOKUP(B15,[1]Sheet1!$C$1:$G$65536,5,0)</f>
        <v>0.00480000</v>
      </c>
    </row>
    <row r="16" spans="1:11">
      <c r="A16" s="9">
        <v>14</v>
      </c>
      <c r="B16" s="10" t="s">
        <v>68</v>
      </c>
      <c r="C16" s="9" t="s">
        <v>69</v>
      </c>
      <c r="D16" s="9" t="s">
        <v>39</v>
      </c>
      <c r="E16" s="11" t="s">
        <v>23</v>
      </c>
      <c r="F16" s="9" t="s">
        <v>62</v>
      </c>
      <c r="G16" s="9" t="s">
        <v>67</v>
      </c>
      <c r="H16" s="12">
        <v>1.2</v>
      </c>
      <c r="I16" s="12"/>
      <c r="J16" s="12">
        <v>0.2</v>
      </c>
      <c r="K16" s="9" t="str">
        <f>VLOOKUP(B16,[1]Sheet1!$C$1:$G$65536,5,0)</f>
        <v>0.00480000</v>
      </c>
    </row>
    <row r="17" spans="1:11">
      <c r="A17" s="9">
        <v>15</v>
      </c>
      <c r="B17" s="10" t="s">
        <v>70</v>
      </c>
      <c r="C17" s="9" t="s">
        <v>71</v>
      </c>
      <c r="D17" s="9" t="s">
        <v>30</v>
      </c>
      <c r="E17" s="11" t="s">
        <v>31</v>
      </c>
      <c r="F17" s="9" t="s">
        <v>32</v>
      </c>
      <c r="G17" s="9" t="s">
        <v>17</v>
      </c>
      <c r="H17" s="12">
        <v>0.5</v>
      </c>
      <c r="I17" s="12">
        <v>0.35</v>
      </c>
      <c r="J17" s="12">
        <v>0.1</v>
      </c>
      <c r="K17" s="9" t="str">
        <f>VLOOKUP(B17,[1]Sheet1!$C$1:$G$65536,5,0)</f>
        <v>0.00150000</v>
      </c>
    </row>
    <row r="18" spans="1:11">
      <c r="A18" s="9">
        <v>16</v>
      </c>
      <c r="B18" s="10" t="s">
        <v>72</v>
      </c>
      <c r="C18" s="9" t="s">
        <v>73</v>
      </c>
      <c r="D18" s="9" t="s">
        <v>22</v>
      </c>
      <c r="E18" s="11" t="s">
        <v>23</v>
      </c>
      <c r="F18" s="9" t="s">
        <v>74</v>
      </c>
      <c r="G18" s="9" t="s">
        <v>75</v>
      </c>
      <c r="H18" s="12">
        <v>0.4</v>
      </c>
      <c r="I18" s="12"/>
      <c r="J18" s="12">
        <v>0.1</v>
      </c>
      <c r="K18" s="9" t="str">
        <f>VLOOKUP(B18,[1]Sheet1!$C$1:$G$65536,5,0)</f>
        <v>0.00120000</v>
      </c>
    </row>
    <row r="19" spans="1:11">
      <c r="A19" s="9">
        <v>17</v>
      </c>
      <c r="B19" s="10" t="s">
        <v>76</v>
      </c>
      <c r="C19" s="9" t="s">
        <v>77</v>
      </c>
      <c r="D19" s="9" t="s">
        <v>14</v>
      </c>
      <c r="E19" s="11" t="s">
        <v>78</v>
      </c>
      <c r="F19" s="9" t="s">
        <v>79</v>
      </c>
      <c r="G19" s="9" t="s">
        <v>17</v>
      </c>
      <c r="H19" s="12">
        <v>0.15</v>
      </c>
      <c r="I19" s="12">
        <v>0.01</v>
      </c>
      <c r="J19" s="12">
        <v>0.05</v>
      </c>
      <c r="K19" s="14">
        <v>0.00075</v>
      </c>
    </row>
    <row r="20" spans="1:11">
      <c r="A20" s="9">
        <v>18</v>
      </c>
      <c r="B20" s="10" t="s">
        <v>80</v>
      </c>
      <c r="C20" s="9" t="s">
        <v>81</v>
      </c>
      <c r="D20" s="9" t="s">
        <v>57</v>
      </c>
      <c r="E20" s="11" t="s">
        <v>40</v>
      </c>
      <c r="F20" s="9" t="s">
        <v>82</v>
      </c>
      <c r="G20" s="9" t="s">
        <v>17</v>
      </c>
      <c r="H20" s="12">
        <v>0.15</v>
      </c>
      <c r="I20" s="12">
        <v>0.25</v>
      </c>
      <c r="J20" s="12">
        <v>0.05</v>
      </c>
      <c r="K20" s="9" t="str">
        <f>VLOOKUP(B20,[1]Sheet1!$C$1:$G$65536,5,0)</f>
        <v>0.00045000</v>
      </c>
    </row>
    <row r="21" spans="1:11">
      <c r="A21" s="9">
        <v>19</v>
      </c>
      <c r="B21" s="10" t="s">
        <v>83</v>
      </c>
      <c r="C21" s="9" t="s">
        <v>84</v>
      </c>
      <c r="D21" s="9" t="s">
        <v>22</v>
      </c>
      <c r="E21" s="11" t="s">
        <v>78</v>
      </c>
      <c r="F21" s="9" t="s">
        <v>85</v>
      </c>
      <c r="G21" s="9" t="s">
        <v>86</v>
      </c>
      <c r="H21" s="12">
        <v>0.3</v>
      </c>
      <c r="I21" s="12"/>
      <c r="J21" s="12">
        <v>0.1</v>
      </c>
      <c r="K21" s="9" t="str">
        <f>VLOOKUP(B21,[1]Sheet1!$C$1:$G$65536,5,0)</f>
        <v>0.00090000</v>
      </c>
    </row>
    <row r="22" spans="1:11">
      <c r="A22" s="9">
        <v>20</v>
      </c>
      <c r="B22" s="10" t="s">
        <v>87</v>
      </c>
      <c r="C22" s="9" t="s">
        <v>88</v>
      </c>
      <c r="D22" s="9" t="s">
        <v>22</v>
      </c>
      <c r="E22" s="11" t="s">
        <v>78</v>
      </c>
      <c r="F22" s="9" t="s">
        <v>85</v>
      </c>
      <c r="G22" s="9" t="s">
        <v>17</v>
      </c>
      <c r="H22" s="12">
        <v>0.3</v>
      </c>
      <c r="I22" s="12">
        <v>0.2</v>
      </c>
      <c r="J22" s="12">
        <v>0.1</v>
      </c>
      <c r="K22" s="9" t="str">
        <f>VLOOKUP(B22,[1]Sheet1!$C$1:$G$65536,5,0)</f>
        <v>0.00090000</v>
      </c>
    </row>
    <row r="23" spans="1:11">
      <c r="A23" s="9">
        <v>21</v>
      </c>
      <c r="B23" s="10" t="s">
        <v>89</v>
      </c>
      <c r="C23" s="9" t="s">
        <v>90</v>
      </c>
      <c r="D23" s="9" t="s">
        <v>22</v>
      </c>
      <c r="E23" s="11" t="s">
        <v>78</v>
      </c>
      <c r="F23" s="9" t="s">
        <v>85</v>
      </c>
      <c r="G23" s="9" t="s">
        <v>91</v>
      </c>
      <c r="H23" s="12">
        <v>0.2</v>
      </c>
      <c r="I23" s="12"/>
      <c r="J23" s="12">
        <v>0.05</v>
      </c>
      <c r="K23" s="9" t="str">
        <f>VLOOKUP(B23,[1]Sheet1!$C$1:$G$65536,5,0)</f>
        <v>0.00060000</v>
      </c>
    </row>
    <row r="24" spans="1:11">
      <c r="A24" s="9">
        <v>22</v>
      </c>
      <c r="B24" s="10" t="s">
        <v>92</v>
      </c>
      <c r="C24" s="9" t="s">
        <v>93</v>
      </c>
      <c r="D24" s="9" t="s">
        <v>22</v>
      </c>
      <c r="E24" s="11" t="s">
        <v>78</v>
      </c>
      <c r="F24" s="9" t="s">
        <v>85</v>
      </c>
      <c r="G24" s="9" t="s">
        <v>17</v>
      </c>
      <c r="H24" s="12">
        <v>0.2</v>
      </c>
      <c r="I24" s="12">
        <v>0.15</v>
      </c>
      <c r="J24" s="12">
        <v>0.05</v>
      </c>
      <c r="K24" s="9" t="str">
        <f>VLOOKUP(B24,[1]Sheet1!$C$1:$G$65536,5,0)</f>
        <v>0.00060000</v>
      </c>
    </row>
    <row r="25" spans="1:11">
      <c r="A25" s="9">
        <v>23</v>
      </c>
      <c r="B25" s="10" t="s">
        <v>94</v>
      </c>
      <c r="C25" s="9" t="s">
        <v>95</v>
      </c>
      <c r="D25" s="9" t="s">
        <v>22</v>
      </c>
      <c r="E25" s="11" t="s">
        <v>78</v>
      </c>
      <c r="F25" s="9" t="s">
        <v>85</v>
      </c>
      <c r="G25" s="9" t="s">
        <v>17</v>
      </c>
      <c r="H25" s="12">
        <v>0.2</v>
      </c>
      <c r="I25" s="12">
        <v>0.01</v>
      </c>
      <c r="J25" s="12">
        <v>0.05</v>
      </c>
      <c r="K25" s="9" t="str">
        <f>VLOOKUP(B25,[1]Sheet1!$C$1:$G$65536,5,0)</f>
        <v>0.00060000</v>
      </c>
    </row>
    <row r="26" spans="1:11">
      <c r="A26" s="9">
        <v>24</v>
      </c>
      <c r="B26" s="10" t="s">
        <v>96</v>
      </c>
      <c r="C26" s="9" t="s">
        <v>97</v>
      </c>
      <c r="D26" s="9" t="s">
        <v>22</v>
      </c>
      <c r="E26" s="11" t="s">
        <v>78</v>
      </c>
      <c r="F26" s="9" t="s">
        <v>98</v>
      </c>
      <c r="G26" s="9" t="s">
        <v>99</v>
      </c>
      <c r="H26" s="12">
        <v>0.3</v>
      </c>
      <c r="I26" s="12"/>
      <c r="J26" s="12">
        <v>0.1</v>
      </c>
      <c r="K26" s="9" t="str">
        <f>VLOOKUP(B26,[1]Sheet1!$C$1:$G$65536,5,0)</f>
        <v>0.00120000</v>
      </c>
    </row>
    <row r="27" spans="1:11">
      <c r="A27" s="9">
        <v>25</v>
      </c>
      <c r="B27" s="10" t="s">
        <v>100</v>
      </c>
      <c r="C27" s="9" t="s">
        <v>101</v>
      </c>
      <c r="D27" s="9" t="s">
        <v>22</v>
      </c>
      <c r="E27" s="11" t="s">
        <v>78</v>
      </c>
      <c r="F27" s="9" t="s">
        <v>98</v>
      </c>
      <c r="G27" s="9" t="s">
        <v>17</v>
      </c>
      <c r="H27" s="12">
        <v>0.3</v>
      </c>
      <c r="I27" s="12">
        <v>0.35</v>
      </c>
      <c r="J27" s="12">
        <v>0.1</v>
      </c>
      <c r="K27" s="9" t="str">
        <f>VLOOKUP(B27,[1]Sheet1!$C$1:$G$65536,5,0)</f>
        <v>0.00120000</v>
      </c>
    </row>
    <row r="28" spans="1:11">
      <c r="A28" s="9">
        <v>26</v>
      </c>
      <c r="B28" s="10" t="s">
        <v>102</v>
      </c>
      <c r="C28" s="9" t="s">
        <v>103</v>
      </c>
      <c r="D28" s="9" t="s">
        <v>39</v>
      </c>
      <c r="E28" s="11" t="s">
        <v>40</v>
      </c>
      <c r="F28" s="9" t="s">
        <v>104</v>
      </c>
      <c r="G28" s="9" t="s">
        <v>67</v>
      </c>
      <c r="H28" s="12">
        <v>1.2</v>
      </c>
      <c r="I28" s="12"/>
      <c r="J28" s="12">
        <v>0.2</v>
      </c>
      <c r="K28" s="9" t="str">
        <f>VLOOKUP(B28,[1]Sheet1!$C$1:$G$65536,5,0)</f>
        <v>0.00480000</v>
      </c>
    </row>
    <row r="29" spans="1:11">
      <c r="A29" s="9">
        <v>27</v>
      </c>
      <c r="B29" s="10" t="s">
        <v>105</v>
      </c>
      <c r="C29" s="9" t="s">
        <v>106</v>
      </c>
      <c r="D29" s="9" t="s">
        <v>57</v>
      </c>
      <c r="E29" s="11" t="s">
        <v>40</v>
      </c>
      <c r="F29" s="9" t="s">
        <v>107</v>
      </c>
      <c r="G29" s="9" t="s">
        <v>17</v>
      </c>
      <c r="H29" s="12">
        <v>0.15</v>
      </c>
      <c r="I29" s="12">
        <v>0.2</v>
      </c>
      <c r="J29" s="12">
        <v>0.05</v>
      </c>
      <c r="K29" s="9" t="str">
        <f>VLOOKUP(B29,[1]Sheet1!$C$1:$G$65536,5,0)</f>
        <v>0.00045000</v>
      </c>
    </row>
    <row r="30" spans="1:11">
      <c r="A30" s="9">
        <v>28</v>
      </c>
      <c r="B30" s="10" t="s">
        <v>108</v>
      </c>
      <c r="C30" s="9" t="s">
        <v>109</v>
      </c>
      <c r="D30" s="9" t="s">
        <v>39</v>
      </c>
      <c r="E30" s="11" t="s">
        <v>40</v>
      </c>
      <c r="F30" s="9" t="s">
        <v>110</v>
      </c>
      <c r="G30" s="9" t="s">
        <v>111</v>
      </c>
      <c r="H30" s="12">
        <v>1.2</v>
      </c>
      <c r="I30" s="12"/>
      <c r="J30" s="12">
        <v>0.2</v>
      </c>
      <c r="K30" s="9" t="str">
        <f>VLOOKUP(B30,[1]Sheet1!$C$1:$G$65536,5,0)</f>
        <v>0.00480000</v>
      </c>
    </row>
    <row r="31" ht="60" spans="1:11">
      <c r="A31" s="9">
        <v>29</v>
      </c>
      <c r="B31" s="10" t="s">
        <v>112</v>
      </c>
      <c r="C31" s="9" t="s">
        <v>113</v>
      </c>
      <c r="D31" s="9" t="s">
        <v>22</v>
      </c>
      <c r="E31" s="11" t="s">
        <v>78</v>
      </c>
      <c r="F31" s="9" t="s">
        <v>114</v>
      </c>
      <c r="G31" s="13" t="s">
        <v>115</v>
      </c>
      <c r="H31" s="12">
        <v>0.3</v>
      </c>
      <c r="I31" s="12"/>
      <c r="J31" s="12">
        <v>0.1</v>
      </c>
      <c r="K31" s="9" t="str">
        <f>VLOOKUP(B31,[1]Sheet1!$C$1:$G$65536,5,0)</f>
        <v>0.00120000</v>
      </c>
    </row>
    <row r="32" spans="1:11">
      <c r="A32" s="9">
        <v>30</v>
      </c>
      <c r="B32" s="10" t="s">
        <v>116</v>
      </c>
      <c r="C32" s="9" t="s">
        <v>117</v>
      </c>
      <c r="D32" s="9" t="s">
        <v>22</v>
      </c>
      <c r="E32" s="11" t="s">
        <v>78</v>
      </c>
      <c r="F32" s="9" t="s">
        <v>114</v>
      </c>
      <c r="G32" s="9" t="s">
        <v>17</v>
      </c>
      <c r="H32" s="12">
        <v>0.3</v>
      </c>
      <c r="I32" s="12">
        <v>0.2</v>
      </c>
      <c r="J32" s="12">
        <v>0.1</v>
      </c>
      <c r="K32" s="9" t="str">
        <f>VLOOKUP(B32,[1]Sheet1!$C$1:$G$65536,5,0)</f>
        <v>0.00120000</v>
      </c>
    </row>
    <row r="33" spans="1:11">
      <c r="A33" s="9">
        <v>31</v>
      </c>
      <c r="B33" s="10" t="s">
        <v>118</v>
      </c>
      <c r="C33" s="9" t="s">
        <v>119</v>
      </c>
      <c r="D33" s="9" t="s">
        <v>57</v>
      </c>
      <c r="E33" s="11" t="s">
        <v>40</v>
      </c>
      <c r="F33" s="9" t="s">
        <v>120</v>
      </c>
      <c r="G33" s="9" t="s">
        <v>121</v>
      </c>
      <c r="H33" s="12">
        <v>1.2</v>
      </c>
      <c r="I33" s="12"/>
      <c r="J33" s="12">
        <v>0.2</v>
      </c>
      <c r="K33" s="9" t="str">
        <f>VLOOKUP(B33,[1]Sheet1!$C$1:$G$65536,5,0)</f>
        <v>0.00360000</v>
      </c>
    </row>
    <row r="34" spans="1:11">
      <c r="A34" s="9">
        <v>32</v>
      </c>
      <c r="B34" s="10" t="s">
        <v>122</v>
      </c>
      <c r="C34" s="9" t="s">
        <v>123</v>
      </c>
      <c r="D34" s="9" t="s">
        <v>57</v>
      </c>
      <c r="E34" s="11" t="s">
        <v>40</v>
      </c>
      <c r="F34" s="9" t="s">
        <v>120</v>
      </c>
      <c r="G34" s="9" t="s">
        <v>17</v>
      </c>
      <c r="H34" s="12">
        <v>1.2</v>
      </c>
      <c r="I34" s="12">
        <v>0.4</v>
      </c>
      <c r="J34" s="12">
        <v>0.2</v>
      </c>
      <c r="K34" s="9" t="str">
        <f>VLOOKUP(B34,[1]Sheet1!$C$1:$G$65536,5,0)</f>
        <v>0.00360000</v>
      </c>
    </row>
    <row r="35" spans="1:11">
      <c r="A35" s="9">
        <v>33</v>
      </c>
      <c r="B35" s="10" t="s">
        <v>124</v>
      </c>
      <c r="C35" s="9" t="s">
        <v>125</v>
      </c>
      <c r="D35" s="9" t="s">
        <v>39</v>
      </c>
      <c r="E35" s="11" t="s">
        <v>40</v>
      </c>
      <c r="F35" s="9" t="s">
        <v>126</v>
      </c>
      <c r="G35" s="9" t="s">
        <v>121</v>
      </c>
      <c r="H35" s="12">
        <v>1.2</v>
      </c>
      <c r="I35" s="12"/>
      <c r="J35" s="12">
        <v>0.2</v>
      </c>
      <c r="K35" s="9" t="str">
        <f>VLOOKUP(B35,[1]Sheet1!$C$1:$G$65536,5,0)</f>
        <v>0.00360000</v>
      </c>
    </row>
    <row r="36" spans="1:11">
      <c r="A36" s="9">
        <v>34</v>
      </c>
      <c r="B36" s="10" t="s">
        <v>127</v>
      </c>
      <c r="C36" s="9" t="s">
        <v>128</v>
      </c>
      <c r="D36" s="9" t="s">
        <v>39</v>
      </c>
      <c r="E36" s="11" t="s">
        <v>40</v>
      </c>
      <c r="F36" s="9" t="s">
        <v>126</v>
      </c>
      <c r="G36" s="9" t="s">
        <v>17</v>
      </c>
      <c r="H36" s="12">
        <v>1.2</v>
      </c>
      <c r="I36" s="12">
        <v>0.4</v>
      </c>
      <c r="J36" s="12">
        <v>0.2</v>
      </c>
      <c r="K36" s="9" t="str">
        <f>VLOOKUP(B36,[1]Sheet1!$C$1:$G$65536,5,0)</f>
        <v>0.00360000</v>
      </c>
    </row>
    <row r="37" spans="1:11">
      <c r="A37" s="9">
        <v>35</v>
      </c>
      <c r="B37" s="10" t="s">
        <v>129</v>
      </c>
      <c r="C37" s="9" t="s">
        <v>130</v>
      </c>
      <c r="D37" s="9" t="s">
        <v>39</v>
      </c>
      <c r="E37" s="11" t="s">
        <v>23</v>
      </c>
      <c r="F37" s="9" t="s">
        <v>131</v>
      </c>
      <c r="G37" s="9" t="s">
        <v>132</v>
      </c>
      <c r="H37" s="12">
        <v>0.8</v>
      </c>
      <c r="I37" s="12"/>
      <c r="J37" s="12">
        <v>0.2</v>
      </c>
      <c r="K37" s="9" t="str">
        <f>VLOOKUP(B37,[1]Sheet1!$C$1:$G$65536,5,0)</f>
        <v>0.00320000</v>
      </c>
    </row>
    <row r="38" spans="1:11">
      <c r="A38" s="9">
        <v>36</v>
      </c>
      <c r="B38" s="10" t="s">
        <v>133</v>
      </c>
      <c r="C38" s="9" t="s">
        <v>134</v>
      </c>
      <c r="D38" s="9" t="s">
        <v>39</v>
      </c>
      <c r="E38" s="11" t="s">
        <v>23</v>
      </c>
      <c r="F38" s="9" t="s">
        <v>131</v>
      </c>
      <c r="G38" s="9" t="s">
        <v>17</v>
      </c>
      <c r="H38" s="12">
        <v>0.8</v>
      </c>
      <c r="I38" s="12">
        <v>0.45</v>
      </c>
      <c r="J38" s="12">
        <v>0.2</v>
      </c>
      <c r="K38" s="9" t="str">
        <f>VLOOKUP(B38,[1]Sheet1!$C$1:$G$65536,5,0)</f>
        <v>0.00320000</v>
      </c>
    </row>
    <row r="39" spans="1:11">
      <c r="A39" s="9">
        <v>37</v>
      </c>
      <c r="B39" s="10" t="s">
        <v>135</v>
      </c>
      <c r="C39" s="9" t="s">
        <v>136</v>
      </c>
      <c r="D39" s="9" t="s">
        <v>39</v>
      </c>
      <c r="E39" s="11" t="s">
        <v>40</v>
      </c>
      <c r="F39" s="9" t="s">
        <v>137</v>
      </c>
      <c r="G39" s="9" t="s">
        <v>121</v>
      </c>
      <c r="H39" s="12">
        <v>1.2</v>
      </c>
      <c r="I39" s="12"/>
      <c r="J39" s="12">
        <v>0.2</v>
      </c>
      <c r="K39" s="9" t="str">
        <f>VLOOKUP(B39,[1]Sheet1!$C$1:$G$65536,5,0)</f>
        <v>0.00360000</v>
      </c>
    </row>
    <row r="40" spans="1:11">
      <c r="A40" s="9">
        <v>38</v>
      </c>
      <c r="B40" s="10" t="s">
        <v>138</v>
      </c>
      <c r="C40" s="9" t="s">
        <v>139</v>
      </c>
      <c r="D40" s="9" t="s">
        <v>39</v>
      </c>
      <c r="E40" s="11" t="s">
        <v>40</v>
      </c>
      <c r="F40" s="9" t="s">
        <v>137</v>
      </c>
      <c r="G40" s="9" t="s">
        <v>17</v>
      </c>
      <c r="H40" s="12">
        <v>1.2</v>
      </c>
      <c r="I40" s="12">
        <v>0.4</v>
      </c>
      <c r="J40" s="12">
        <v>0.2</v>
      </c>
      <c r="K40" s="9" t="str">
        <f>VLOOKUP(B40,[1]Sheet1!$C$1:$G$65536,5,0)</f>
        <v>0.00360000</v>
      </c>
    </row>
    <row r="41" spans="1:11">
      <c r="A41" s="9">
        <v>39</v>
      </c>
      <c r="B41" s="10" t="s">
        <v>140</v>
      </c>
      <c r="C41" s="9" t="s">
        <v>141</v>
      </c>
      <c r="D41" s="9" t="s">
        <v>57</v>
      </c>
      <c r="E41" s="11" t="s">
        <v>40</v>
      </c>
      <c r="F41" s="9" t="s">
        <v>142</v>
      </c>
      <c r="G41" s="9" t="s">
        <v>143</v>
      </c>
      <c r="H41" s="12">
        <v>0.15</v>
      </c>
      <c r="I41" s="12"/>
      <c r="J41" s="12">
        <v>0.05</v>
      </c>
      <c r="K41" s="9" t="str">
        <f>VLOOKUP(B41,[1]Sheet1!$C$1:$G$65536,5,0)</f>
        <v>0.00045000</v>
      </c>
    </row>
    <row r="42" spans="1:11">
      <c r="A42" s="9">
        <v>40</v>
      </c>
      <c r="B42" s="10" t="s">
        <v>144</v>
      </c>
      <c r="C42" s="9" t="s">
        <v>145</v>
      </c>
      <c r="D42" s="9" t="s">
        <v>57</v>
      </c>
      <c r="E42" s="11" t="s">
        <v>40</v>
      </c>
      <c r="F42" s="9" t="s">
        <v>142</v>
      </c>
      <c r="G42" s="9" t="s">
        <v>17</v>
      </c>
      <c r="H42" s="12">
        <v>0.15</v>
      </c>
      <c r="I42" s="12">
        <v>0.1</v>
      </c>
      <c r="J42" s="12">
        <v>0.05</v>
      </c>
      <c r="K42" s="9" t="str">
        <f>VLOOKUP(B42,[1]Sheet1!$C$1:$G$65536,5,0)</f>
        <v>0.00045000</v>
      </c>
    </row>
    <row r="43" spans="1:11">
      <c r="A43" s="9">
        <v>41</v>
      </c>
      <c r="B43" s="10" t="s">
        <v>146</v>
      </c>
      <c r="C43" s="9" t="s">
        <v>147</v>
      </c>
      <c r="D43" s="9" t="s">
        <v>22</v>
      </c>
      <c r="E43" s="11" t="s">
        <v>23</v>
      </c>
      <c r="F43" s="9" t="s">
        <v>148</v>
      </c>
      <c r="G43" s="9" t="s">
        <v>149</v>
      </c>
      <c r="H43" s="12">
        <v>0.6</v>
      </c>
      <c r="I43" s="12"/>
      <c r="J43" s="12">
        <v>0.15</v>
      </c>
      <c r="K43" s="9" t="str">
        <f>VLOOKUP(B43,[1]Sheet1!$C$1:$G$65536,5,0)</f>
        <v>0.00240000</v>
      </c>
    </row>
    <row r="44" spans="1:11">
      <c r="A44" s="9">
        <v>42</v>
      </c>
      <c r="B44" s="10" t="s">
        <v>150</v>
      </c>
      <c r="C44" s="9" t="s">
        <v>151</v>
      </c>
      <c r="D44" s="9" t="s">
        <v>22</v>
      </c>
      <c r="E44" s="11" t="s">
        <v>23</v>
      </c>
      <c r="F44" s="9" t="s">
        <v>148</v>
      </c>
      <c r="G44" s="9" t="s">
        <v>17</v>
      </c>
      <c r="H44" s="12">
        <v>0.6</v>
      </c>
      <c r="I44" s="12">
        <v>0.35</v>
      </c>
      <c r="J44" s="12">
        <v>0.15</v>
      </c>
      <c r="K44" s="9" t="str">
        <f>VLOOKUP(B44,[1]Sheet1!$C$1:$G$65536,5,0)</f>
        <v>0.00240000</v>
      </c>
    </row>
    <row r="45" spans="1:11">
      <c r="A45" s="9">
        <v>43</v>
      </c>
      <c r="B45" s="10" t="s">
        <v>152</v>
      </c>
      <c r="C45" s="9" t="s">
        <v>153</v>
      </c>
      <c r="D45" s="9" t="s">
        <v>154</v>
      </c>
      <c r="E45" s="11" t="s">
        <v>23</v>
      </c>
      <c r="F45" s="9" t="s">
        <v>155</v>
      </c>
      <c r="G45" s="9" t="s">
        <v>156</v>
      </c>
      <c r="H45" s="12">
        <v>0.5</v>
      </c>
      <c r="I45" s="12"/>
      <c r="J45" s="12">
        <v>0.15</v>
      </c>
      <c r="K45" s="9" t="str">
        <f>VLOOKUP(B45,[1]Sheet1!$C$1:$G$65536,5,0)</f>
        <v>0.00200000</v>
      </c>
    </row>
    <row r="46" spans="1:11">
      <c r="A46" s="9">
        <v>44</v>
      </c>
      <c r="B46" s="10" t="s">
        <v>157</v>
      </c>
      <c r="C46" s="9" t="s">
        <v>158</v>
      </c>
      <c r="D46" s="9" t="s">
        <v>39</v>
      </c>
      <c r="E46" s="11" t="s">
        <v>23</v>
      </c>
      <c r="F46" s="9" t="s">
        <v>159</v>
      </c>
      <c r="G46" s="9" t="s">
        <v>160</v>
      </c>
      <c r="H46" s="12">
        <v>0.7</v>
      </c>
      <c r="I46" s="12"/>
      <c r="J46" s="12">
        <v>0.15</v>
      </c>
      <c r="K46" s="9" t="str">
        <f>VLOOKUP(B46,[1]Sheet1!$C$1:$G$65536,5,0)</f>
        <v>0.00280000</v>
      </c>
    </row>
    <row r="47" spans="1:11">
      <c r="A47" s="9">
        <v>45</v>
      </c>
      <c r="B47" s="10" t="s">
        <v>161</v>
      </c>
      <c r="C47" s="9" t="s">
        <v>162</v>
      </c>
      <c r="D47" s="9" t="s">
        <v>39</v>
      </c>
      <c r="E47" s="11" t="s">
        <v>23</v>
      </c>
      <c r="F47" s="9" t="s">
        <v>159</v>
      </c>
      <c r="G47" s="9" t="s">
        <v>17</v>
      </c>
      <c r="H47" s="12">
        <v>0.7</v>
      </c>
      <c r="I47" s="12">
        <v>0.3</v>
      </c>
      <c r="J47" s="12">
        <v>0.15</v>
      </c>
      <c r="K47" s="9" t="str">
        <f>VLOOKUP(B47,[1]Sheet1!$C$1:$G$65536,5,0)</f>
        <v>0.00280000</v>
      </c>
    </row>
    <row r="48" spans="1:11">
      <c r="A48" s="9">
        <v>46</v>
      </c>
      <c r="B48" s="10" t="s">
        <v>163</v>
      </c>
      <c r="C48" s="9" t="s">
        <v>164</v>
      </c>
      <c r="D48" s="9" t="s">
        <v>57</v>
      </c>
      <c r="E48" s="11" t="s">
        <v>40</v>
      </c>
      <c r="F48" s="9" t="s">
        <v>165</v>
      </c>
      <c r="G48" s="9" t="s">
        <v>166</v>
      </c>
      <c r="H48" s="12">
        <v>1.2</v>
      </c>
      <c r="I48" s="12"/>
      <c r="J48" s="12">
        <v>0.2</v>
      </c>
      <c r="K48" s="9" t="str">
        <f>VLOOKUP(B48,[1]Sheet1!$C$1:$G$65536,5,0)</f>
        <v>0.00480000</v>
      </c>
    </row>
    <row r="49" spans="1:11">
      <c r="A49" s="9">
        <v>47</v>
      </c>
      <c r="B49" s="10" t="s">
        <v>167</v>
      </c>
      <c r="C49" s="9" t="s">
        <v>168</v>
      </c>
      <c r="D49" s="9" t="s">
        <v>57</v>
      </c>
      <c r="E49" s="11" t="s">
        <v>40</v>
      </c>
      <c r="F49" s="9" t="s">
        <v>165</v>
      </c>
      <c r="G49" s="9" t="s">
        <v>17</v>
      </c>
      <c r="H49" s="12">
        <v>1.2</v>
      </c>
      <c r="I49" s="12">
        <v>0.5</v>
      </c>
      <c r="J49" s="12">
        <v>0.2</v>
      </c>
      <c r="K49" s="9" t="str">
        <f>VLOOKUP(B49,[1]Sheet1!$C$1:$G$65536,5,0)</f>
        <v>0.00480000</v>
      </c>
    </row>
    <row r="50" spans="1:11">
      <c r="A50" s="9">
        <v>48</v>
      </c>
      <c r="B50" s="10" t="s">
        <v>169</v>
      </c>
      <c r="C50" s="9" t="s">
        <v>170</v>
      </c>
      <c r="D50" s="9" t="s">
        <v>154</v>
      </c>
      <c r="E50" s="11" t="s">
        <v>23</v>
      </c>
      <c r="F50" s="9" t="s">
        <v>171</v>
      </c>
      <c r="G50" s="9" t="s">
        <v>172</v>
      </c>
      <c r="H50" s="12">
        <v>0.6</v>
      </c>
      <c r="I50" s="12"/>
      <c r="J50" s="12">
        <v>0.15</v>
      </c>
      <c r="K50" s="9" t="str">
        <f>VLOOKUP(B50,[1]Sheet1!$C$1:$G$65536,5,0)</f>
        <v>0.00240000</v>
      </c>
    </row>
    <row r="51" spans="1:11">
      <c r="A51" s="9">
        <v>49</v>
      </c>
      <c r="B51" s="10" t="s">
        <v>173</v>
      </c>
      <c r="C51" s="9" t="s">
        <v>174</v>
      </c>
      <c r="D51" s="9" t="s">
        <v>39</v>
      </c>
      <c r="E51" s="11" t="s">
        <v>23</v>
      </c>
      <c r="F51" s="9" t="s">
        <v>175</v>
      </c>
      <c r="G51" s="9" t="s">
        <v>176</v>
      </c>
      <c r="H51" s="12">
        <v>0.6</v>
      </c>
      <c r="I51" s="12"/>
      <c r="J51" s="12">
        <v>0.15</v>
      </c>
      <c r="K51" s="9" t="str">
        <f>VLOOKUP(B51,[1]Sheet1!$C$1:$G$65536,5,0)</f>
        <v>0.00240000</v>
      </c>
    </row>
    <row r="52" spans="1:11">
      <c r="A52" s="9">
        <v>50</v>
      </c>
      <c r="B52" s="10" t="s">
        <v>177</v>
      </c>
      <c r="C52" s="9" t="s">
        <v>178</v>
      </c>
      <c r="D52" s="9" t="s">
        <v>39</v>
      </c>
      <c r="E52" s="11" t="s">
        <v>23</v>
      </c>
      <c r="F52" s="9" t="s">
        <v>175</v>
      </c>
      <c r="G52" s="9" t="s">
        <v>17</v>
      </c>
      <c r="H52" s="12">
        <v>0.6</v>
      </c>
      <c r="I52" s="12">
        <v>0.3</v>
      </c>
      <c r="J52" s="12">
        <v>0.15</v>
      </c>
      <c r="K52" s="9" t="str">
        <f>VLOOKUP(B52,[1]Sheet1!$C$1:$G$65536,5,0)</f>
        <v>0.00240000</v>
      </c>
    </row>
    <row r="53" spans="1:11">
      <c r="A53" s="9">
        <v>51</v>
      </c>
      <c r="B53" s="10" t="s">
        <v>179</v>
      </c>
      <c r="C53" s="9" t="s">
        <v>180</v>
      </c>
      <c r="D53" s="9" t="s">
        <v>22</v>
      </c>
      <c r="E53" s="11" t="s">
        <v>78</v>
      </c>
      <c r="F53" s="9" t="s">
        <v>181</v>
      </c>
      <c r="G53" s="9" t="s">
        <v>17</v>
      </c>
      <c r="H53" s="12">
        <v>0.2</v>
      </c>
      <c r="I53" s="12">
        <v>0.2</v>
      </c>
      <c r="J53" s="12">
        <v>0.05</v>
      </c>
      <c r="K53" s="9" t="str">
        <f>VLOOKUP(B53,[1]Sheet1!$C$1:$G$65536,5,0)</f>
        <v>0.00060000</v>
      </c>
    </row>
    <row r="54" spans="1:11">
      <c r="A54" s="9">
        <v>52</v>
      </c>
      <c r="B54" s="10" t="s">
        <v>182</v>
      </c>
      <c r="C54" s="9" t="s">
        <v>183</v>
      </c>
      <c r="D54" s="9" t="s">
        <v>22</v>
      </c>
      <c r="E54" s="11" t="s">
        <v>78</v>
      </c>
      <c r="F54" s="9" t="s">
        <v>181</v>
      </c>
      <c r="G54" s="9" t="s">
        <v>17</v>
      </c>
      <c r="H54" s="12">
        <v>0.2</v>
      </c>
      <c r="I54" s="12">
        <v>0.2</v>
      </c>
      <c r="J54" s="12">
        <v>0.05</v>
      </c>
      <c r="K54" s="9" t="str">
        <f>VLOOKUP(B54,[1]Sheet1!$C$1:$G$65536,5,0)</f>
        <v>0.00080000</v>
      </c>
    </row>
    <row r="55" spans="1:11">
      <c r="A55" s="9">
        <v>53</v>
      </c>
      <c r="B55" s="10" t="s">
        <v>184</v>
      </c>
      <c r="C55" s="9" t="s">
        <v>185</v>
      </c>
      <c r="D55" s="9" t="s">
        <v>22</v>
      </c>
      <c r="E55" s="11" t="s">
        <v>23</v>
      </c>
      <c r="F55" s="9" t="s">
        <v>186</v>
      </c>
      <c r="G55" s="9" t="s">
        <v>187</v>
      </c>
      <c r="H55" s="12">
        <v>0.7</v>
      </c>
      <c r="I55" s="12"/>
      <c r="J55" s="12">
        <v>0.15</v>
      </c>
      <c r="K55" s="9" t="str">
        <f>VLOOKUP(B55,[1]Sheet1!$C$1:$G$65536,5,0)</f>
        <v>0.00280000</v>
      </c>
    </row>
    <row r="56" spans="1:11">
      <c r="A56" s="9">
        <v>54</v>
      </c>
      <c r="B56" s="10" t="s">
        <v>188</v>
      </c>
      <c r="C56" s="9" t="s">
        <v>189</v>
      </c>
      <c r="D56" s="9" t="s">
        <v>22</v>
      </c>
      <c r="E56" s="11" t="s">
        <v>23</v>
      </c>
      <c r="F56" s="9" t="s">
        <v>186</v>
      </c>
      <c r="G56" s="9" t="s">
        <v>17</v>
      </c>
      <c r="H56" s="12">
        <v>0.7</v>
      </c>
      <c r="I56" s="12">
        <v>0.3</v>
      </c>
      <c r="J56" s="12">
        <v>0.15</v>
      </c>
      <c r="K56" s="9" t="str">
        <f>VLOOKUP(B56,[1]Sheet1!$C$1:$G$65536,5,0)</f>
        <v>0.00280000</v>
      </c>
    </row>
    <row r="57" spans="1:11">
      <c r="A57" s="9">
        <v>55</v>
      </c>
      <c r="B57" s="10" t="s">
        <v>190</v>
      </c>
      <c r="C57" s="9" t="s">
        <v>191</v>
      </c>
      <c r="D57" s="9" t="s">
        <v>22</v>
      </c>
      <c r="E57" s="11" t="s">
        <v>23</v>
      </c>
      <c r="F57" s="9" t="s">
        <v>74</v>
      </c>
      <c r="G57" s="9" t="s">
        <v>17</v>
      </c>
      <c r="H57" s="12">
        <v>0.4</v>
      </c>
      <c r="I57" s="12">
        <v>0.4</v>
      </c>
      <c r="J57" s="12">
        <v>0.1</v>
      </c>
      <c r="K57" s="9" t="str">
        <f>VLOOKUP(B57,[1]Sheet1!$C$1:$G$65536,5,0)</f>
        <v>0.00120000</v>
      </c>
    </row>
    <row r="58" spans="1:11">
      <c r="A58" s="9">
        <v>56</v>
      </c>
      <c r="B58" s="10" t="s">
        <v>192</v>
      </c>
      <c r="C58" s="9" t="s">
        <v>193</v>
      </c>
      <c r="D58" s="9" t="s">
        <v>22</v>
      </c>
      <c r="E58" s="11" t="s">
        <v>78</v>
      </c>
      <c r="F58" s="9" t="s">
        <v>194</v>
      </c>
      <c r="G58" s="9" t="s">
        <v>195</v>
      </c>
      <c r="H58" s="12">
        <v>0.3</v>
      </c>
      <c r="I58" s="12"/>
      <c r="J58" s="12">
        <v>0.05</v>
      </c>
      <c r="K58" s="9" t="str">
        <f>VLOOKUP(B58,[1]Sheet1!$C$1:$G$65536,5,0)</f>
        <v>0.00120000</v>
      </c>
    </row>
    <row r="59" spans="1:11">
      <c r="A59" s="9">
        <v>57</v>
      </c>
      <c r="B59" s="10" t="s">
        <v>196</v>
      </c>
      <c r="C59" s="9" t="s">
        <v>197</v>
      </c>
      <c r="D59" s="9" t="s">
        <v>22</v>
      </c>
      <c r="E59" s="11" t="s">
        <v>78</v>
      </c>
      <c r="F59" s="9" t="s">
        <v>194</v>
      </c>
      <c r="G59" s="9" t="s">
        <v>17</v>
      </c>
      <c r="H59" s="12">
        <v>0.3</v>
      </c>
      <c r="I59" s="12">
        <v>0.25</v>
      </c>
      <c r="J59" s="12">
        <v>0.05</v>
      </c>
      <c r="K59" s="9" t="str">
        <f>VLOOKUP(B59,[1]Sheet1!$C$1:$G$65536,5,0)</f>
        <v>0.00120000</v>
      </c>
    </row>
    <row r="60" spans="1:11">
      <c r="A60" s="9">
        <v>58</v>
      </c>
      <c r="B60" s="10" t="s">
        <v>198</v>
      </c>
      <c r="C60" s="9" t="s">
        <v>199</v>
      </c>
      <c r="D60" s="9" t="s">
        <v>57</v>
      </c>
      <c r="E60" s="11" t="s">
        <v>40</v>
      </c>
      <c r="F60" s="9" t="s">
        <v>200</v>
      </c>
      <c r="G60" s="9" t="s">
        <v>201</v>
      </c>
      <c r="H60" s="12">
        <v>0.15</v>
      </c>
      <c r="I60" s="12"/>
      <c r="J60" s="12">
        <v>0.05</v>
      </c>
      <c r="K60" s="9" t="str">
        <f>VLOOKUP(B60,[1]Sheet1!$C$1:$G$65536,5,0)</f>
        <v>0.00060000</v>
      </c>
    </row>
    <row r="61" spans="1:11">
      <c r="A61" s="9">
        <v>59</v>
      </c>
      <c r="B61" s="10" t="s">
        <v>202</v>
      </c>
      <c r="C61" s="9" t="s">
        <v>203</v>
      </c>
      <c r="D61" s="9" t="s">
        <v>57</v>
      </c>
      <c r="E61" s="11" t="s">
        <v>40</v>
      </c>
      <c r="F61" s="9" t="s">
        <v>200</v>
      </c>
      <c r="G61" s="9" t="s">
        <v>17</v>
      </c>
      <c r="H61" s="12">
        <v>0.15</v>
      </c>
      <c r="I61" s="12">
        <v>0.2</v>
      </c>
      <c r="J61" s="12">
        <v>0.05</v>
      </c>
      <c r="K61" s="9" t="str">
        <f>VLOOKUP(B61,[1]Sheet1!$C$1:$G$65536,5,0)</f>
        <v>0.00060000</v>
      </c>
    </row>
    <row r="62" spans="1:11">
      <c r="A62" s="9">
        <v>60</v>
      </c>
      <c r="B62" s="10" t="s">
        <v>204</v>
      </c>
      <c r="C62" s="9" t="s">
        <v>205</v>
      </c>
      <c r="D62" s="9" t="s">
        <v>22</v>
      </c>
      <c r="E62" s="11" t="s">
        <v>78</v>
      </c>
      <c r="F62" s="9" t="s">
        <v>206</v>
      </c>
      <c r="G62" s="9" t="s">
        <v>17</v>
      </c>
      <c r="H62" s="12">
        <v>0.15</v>
      </c>
      <c r="I62" s="12">
        <v>0.15</v>
      </c>
      <c r="J62" s="12">
        <v>0.05</v>
      </c>
      <c r="K62" s="9" t="str">
        <f>VLOOKUP(B62,[1]Sheet1!$C$1:$G$65536,5,0)</f>
        <v>0.00060000</v>
      </c>
    </row>
    <row r="63" spans="1:11">
      <c r="A63" s="9">
        <v>61</v>
      </c>
      <c r="B63" s="10" t="s">
        <v>207</v>
      </c>
      <c r="C63" s="9" t="s">
        <v>208</v>
      </c>
      <c r="D63" s="9" t="s">
        <v>22</v>
      </c>
      <c r="E63" s="11" t="s">
        <v>78</v>
      </c>
      <c r="F63" s="9" t="s">
        <v>209</v>
      </c>
      <c r="G63" s="9" t="s">
        <v>210</v>
      </c>
      <c r="H63" s="12">
        <v>0.2</v>
      </c>
      <c r="I63" s="12"/>
      <c r="J63" s="12">
        <v>0.05</v>
      </c>
      <c r="K63" s="9" t="str">
        <f>VLOOKUP(B63,[1]Sheet1!$C$1:$G$65536,5,0)</f>
        <v>0.00080000</v>
      </c>
    </row>
    <row r="64" spans="1:11">
      <c r="A64" s="9">
        <v>62</v>
      </c>
      <c r="B64" s="10" t="s">
        <v>211</v>
      </c>
      <c r="C64" s="9" t="s">
        <v>212</v>
      </c>
      <c r="D64" s="9" t="s">
        <v>22</v>
      </c>
      <c r="E64" s="11" t="s">
        <v>78</v>
      </c>
      <c r="F64" s="9" t="s">
        <v>209</v>
      </c>
      <c r="G64" s="9" t="s">
        <v>17</v>
      </c>
      <c r="H64" s="12">
        <v>0.2</v>
      </c>
      <c r="I64" s="12">
        <v>0.2</v>
      </c>
      <c r="J64" s="12">
        <v>0.05</v>
      </c>
      <c r="K64" s="9" t="str">
        <f>VLOOKUP(B64,[1]Sheet1!$C$1:$G$65536,5,0)</f>
        <v>0.00080000</v>
      </c>
    </row>
    <row r="65" spans="1:11">
      <c r="A65" s="9">
        <v>63</v>
      </c>
      <c r="B65" s="10" t="s">
        <v>213</v>
      </c>
      <c r="C65" s="9" t="s">
        <v>214</v>
      </c>
      <c r="D65" s="9" t="s">
        <v>154</v>
      </c>
      <c r="E65" s="11" t="s">
        <v>23</v>
      </c>
      <c r="F65" s="9" t="s">
        <v>215</v>
      </c>
      <c r="G65" s="9" t="s">
        <v>216</v>
      </c>
      <c r="H65" s="12">
        <v>0.5</v>
      </c>
      <c r="I65" s="12"/>
      <c r="J65" s="12">
        <v>0.13</v>
      </c>
      <c r="K65" s="9" t="str">
        <f>VLOOKUP(B65,[1]Sheet1!$C$1:$G$65536,5,0)</f>
        <v>0.00200000</v>
      </c>
    </row>
    <row r="66" spans="1:11">
      <c r="A66" s="9">
        <v>64</v>
      </c>
      <c r="B66" s="10" t="s">
        <v>217</v>
      </c>
      <c r="C66" s="9" t="s">
        <v>218</v>
      </c>
      <c r="D66" s="9" t="s">
        <v>154</v>
      </c>
      <c r="E66" s="11" t="s">
        <v>23</v>
      </c>
      <c r="F66" s="9" t="s">
        <v>215</v>
      </c>
      <c r="G66" s="9" t="s">
        <v>17</v>
      </c>
      <c r="H66" s="12">
        <v>0.5</v>
      </c>
      <c r="I66" s="12">
        <v>0.4</v>
      </c>
      <c r="J66" s="12">
        <v>0.13</v>
      </c>
      <c r="K66" s="9" t="str">
        <f>VLOOKUP(B66,[1]Sheet1!$C$1:$G$65536,5,0)</f>
        <v>0.00200000</v>
      </c>
    </row>
    <row r="67" spans="1:11">
      <c r="A67" s="9">
        <v>65</v>
      </c>
      <c r="B67" s="10" t="s">
        <v>219</v>
      </c>
      <c r="C67" s="9" t="s">
        <v>220</v>
      </c>
      <c r="D67" s="9" t="s">
        <v>57</v>
      </c>
      <c r="E67" s="11" t="s">
        <v>40</v>
      </c>
      <c r="F67" s="9" t="s">
        <v>221</v>
      </c>
      <c r="G67" s="9" t="s">
        <v>222</v>
      </c>
      <c r="H67" s="12">
        <v>0.98</v>
      </c>
      <c r="I67" s="12"/>
      <c r="J67" s="12">
        <v>0.2</v>
      </c>
      <c r="K67" s="9" t="str">
        <f>VLOOKUP(B67,[1]Sheet1!$C$1:$G$65536,5,0)</f>
        <v>0.00392000</v>
      </c>
    </row>
    <row r="68" spans="1:11">
      <c r="A68" s="9">
        <v>66</v>
      </c>
      <c r="B68" s="10" t="s">
        <v>223</v>
      </c>
      <c r="C68" s="9" t="s">
        <v>224</v>
      </c>
      <c r="D68" s="9" t="s">
        <v>14</v>
      </c>
      <c r="E68" s="11" t="s">
        <v>15</v>
      </c>
      <c r="F68" s="9" t="s">
        <v>79</v>
      </c>
      <c r="G68" s="9" t="s">
        <v>17</v>
      </c>
      <c r="H68" s="12">
        <v>0.33</v>
      </c>
      <c r="I68" s="12">
        <v>0.25</v>
      </c>
      <c r="J68" s="12">
        <v>0.07</v>
      </c>
      <c r="K68" s="9" t="str">
        <f>VLOOKUP(B68,[1]Sheet1!$C$1:$G$65536,5,0)</f>
        <v>0.00132000</v>
      </c>
    </row>
    <row r="69" spans="1:11">
      <c r="A69" s="9">
        <v>67</v>
      </c>
      <c r="B69" s="10" t="s">
        <v>225</v>
      </c>
      <c r="C69" s="9" t="s">
        <v>226</v>
      </c>
      <c r="D69" s="9" t="s">
        <v>22</v>
      </c>
      <c r="E69" s="11" t="s">
        <v>23</v>
      </c>
      <c r="F69" s="9" t="s">
        <v>227</v>
      </c>
      <c r="G69" s="9" t="s">
        <v>228</v>
      </c>
      <c r="H69" s="12">
        <v>0.7</v>
      </c>
      <c r="I69" s="12"/>
      <c r="J69" s="12">
        <v>0.2</v>
      </c>
      <c r="K69" s="9" t="str">
        <f>VLOOKUP(B69,[1]Sheet1!$C$1:$G$65536,5,0)</f>
        <v>0.00280000</v>
      </c>
    </row>
    <row r="70" spans="1:11">
      <c r="A70" s="9">
        <v>68</v>
      </c>
      <c r="B70" s="10" t="s">
        <v>229</v>
      </c>
      <c r="C70" s="9" t="s">
        <v>230</v>
      </c>
      <c r="D70" s="9" t="s">
        <v>231</v>
      </c>
      <c r="E70" s="11" t="s">
        <v>40</v>
      </c>
      <c r="F70" s="9" t="s">
        <v>232</v>
      </c>
      <c r="G70" s="9" t="s">
        <v>233</v>
      </c>
      <c r="H70" s="12">
        <v>1.2</v>
      </c>
      <c r="I70" s="12"/>
      <c r="J70" s="12">
        <v>0.2</v>
      </c>
      <c r="K70" s="9" t="str">
        <f>VLOOKUP(B70,[1]Sheet1!$C$1:$G$65536,5,0)</f>
        <v>0.00480000</v>
      </c>
    </row>
    <row r="71" spans="1:11">
      <c r="A71" s="9">
        <v>69</v>
      </c>
      <c r="B71" s="10" t="s">
        <v>234</v>
      </c>
      <c r="C71" s="9" t="s">
        <v>235</v>
      </c>
      <c r="D71" s="9" t="s">
        <v>231</v>
      </c>
      <c r="E71" s="11" t="s">
        <v>40</v>
      </c>
      <c r="F71" s="9" t="s">
        <v>236</v>
      </c>
      <c r="G71" s="9" t="s">
        <v>237</v>
      </c>
      <c r="H71" s="12">
        <v>0.6</v>
      </c>
      <c r="I71" s="12"/>
      <c r="J71" s="12">
        <v>0.2</v>
      </c>
      <c r="K71" s="9" t="str">
        <f>VLOOKUP(B71,[1]Sheet1!$C$1:$G$65536,5,0)</f>
        <v>0.00240000</v>
      </c>
    </row>
    <row r="72" spans="1:11">
      <c r="A72" s="9">
        <v>70</v>
      </c>
      <c r="B72" s="10" t="s">
        <v>238</v>
      </c>
      <c r="C72" s="9" t="s">
        <v>239</v>
      </c>
      <c r="D72" s="9" t="s">
        <v>22</v>
      </c>
      <c r="E72" s="11" t="s">
        <v>78</v>
      </c>
      <c r="F72" s="9" t="s">
        <v>240</v>
      </c>
      <c r="G72" s="9" t="s">
        <v>241</v>
      </c>
      <c r="H72" s="12">
        <v>0.3</v>
      </c>
      <c r="I72" s="12"/>
      <c r="J72" s="12">
        <v>0.1</v>
      </c>
      <c r="K72" s="9" t="str">
        <f>VLOOKUP(B72,[1]Sheet1!$C$1:$G$65536,5,0)</f>
        <v>0.00120000</v>
      </c>
    </row>
    <row r="73" spans="1:11">
      <c r="A73" s="9">
        <v>71</v>
      </c>
      <c r="B73" s="10" t="s">
        <v>242</v>
      </c>
      <c r="C73" s="9" t="s">
        <v>243</v>
      </c>
      <c r="D73" s="9" t="s">
        <v>39</v>
      </c>
      <c r="E73" s="11" t="s">
        <v>23</v>
      </c>
      <c r="F73" s="9" t="s">
        <v>244</v>
      </c>
      <c r="G73" s="9" t="s">
        <v>245</v>
      </c>
      <c r="H73" s="12">
        <v>1.2</v>
      </c>
      <c r="I73" s="12"/>
      <c r="J73" s="12">
        <v>0.2</v>
      </c>
      <c r="K73" s="9" t="str">
        <f>VLOOKUP(B73,[1]Sheet1!$C$1:$G$65536,5,0)</f>
        <v>0.00360000</v>
      </c>
    </row>
    <row r="74" spans="1:11">
      <c r="A74" s="9">
        <v>72</v>
      </c>
      <c r="B74" s="10" t="s">
        <v>246</v>
      </c>
      <c r="C74" s="9" t="s">
        <v>247</v>
      </c>
      <c r="D74" s="9" t="s">
        <v>14</v>
      </c>
      <c r="E74" s="11" t="s">
        <v>15</v>
      </c>
      <c r="F74" s="9" t="s">
        <v>79</v>
      </c>
      <c r="G74" s="9" t="s">
        <v>17</v>
      </c>
      <c r="H74" s="12">
        <v>0.15</v>
      </c>
      <c r="I74" s="12">
        <v>0.25</v>
      </c>
      <c r="J74" s="12">
        <v>0.05</v>
      </c>
      <c r="K74" s="9" t="str">
        <f>VLOOKUP(B74,[1]Sheet1!$C$1:$G$65536,5,0)</f>
        <v>0.00045000</v>
      </c>
    </row>
    <row r="75" spans="1:11">
      <c r="A75" s="9">
        <v>73</v>
      </c>
      <c r="B75" s="10" t="s">
        <v>248</v>
      </c>
      <c r="C75" s="9" t="s">
        <v>249</v>
      </c>
      <c r="D75" s="9" t="s">
        <v>22</v>
      </c>
      <c r="E75" s="11" t="s">
        <v>23</v>
      </c>
      <c r="F75" s="9" t="s">
        <v>250</v>
      </c>
      <c r="G75" s="9" t="s">
        <v>17</v>
      </c>
      <c r="H75" s="12">
        <v>0.6</v>
      </c>
      <c r="I75" s="12">
        <v>0.3</v>
      </c>
      <c r="J75" s="12">
        <v>0.2</v>
      </c>
      <c r="K75" s="9" t="str">
        <f>VLOOKUP(B75,[1]Sheet1!$C$1:$G$65536,5,0)</f>
        <v>0.00180000</v>
      </c>
    </row>
    <row r="76" spans="1:11">
      <c r="A76" s="9">
        <v>74</v>
      </c>
      <c r="B76" s="10" t="s">
        <v>251</v>
      </c>
      <c r="C76" s="9" t="s">
        <v>252</v>
      </c>
      <c r="D76" s="9" t="s">
        <v>22</v>
      </c>
      <c r="E76" s="11" t="s">
        <v>23</v>
      </c>
      <c r="F76" s="9" t="s">
        <v>250</v>
      </c>
      <c r="G76" s="9" t="s">
        <v>253</v>
      </c>
      <c r="H76" s="12">
        <v>0.6</v>
      </c>
      <c r="I76" s="12"/>
      <c r="J76" s="12">
        <v>0.2</v>
      </c>
      <c r="K76" s="9" t="str">
        <f>VLOOKUP(B76,[1]Sheet1!$C$1:$G$65536,5,0)</f>
        <v>0.00180000</v>
      </c>
    </row>
    <row r="77" spans="1:11">
      <c r="A77" s="9">
        <v>75</v>
      </c>
      <c r="B77" s="10" t="s">
        <v>254</v>
      </c>
      <c r="C77" s="9" t="s">
        <v>255</v>
      </c>
      <c r="D77" s="9" t="s">
        <v>14</v>
      </c>
      <c r="E77" s="11" t="s">
        <v>15</v>
      </c>
      <c r="F77" s="9" t="s">
        <v>79</v>
      </c>
      <c r="G77" s="9" t="s">
        <v>17</v>
      </c>
      <c r="H77" s="12">
        <v>0.15</v>
      </c>
      <c r="I77" s="12">
        <v>0.01</v>
      </c>
      <c r="J77" s="12">
        <v>0.05</v>
      </c>
      <c r="K77" s="9" t="str">
        <f>VLOOKUP(B77,[1]Sheet1!$C$1:$G$65536,5,0)</f>
        <v>0.00045000</v>
      </c>
    </row>
    <row r="78" spans="1:11">
      <c r="A78" s="9">
        <v>76</v>
      </c>
      <c r="B78" s="10" t="s">
        <v>256</v>
      </c>
      <c r="C78" s="9" t="s">
        <v>257</v>
      </c>
      <c r="D78" s="9" t="s">
        <v>22</v>
      </c>
      <c r="E78" s="11" t="s">
        <v>23</v>
      </c>
      <c r="F78" s="9" t="s">
        <v>258</v>
      </c>
      <c r="G78" s="9" t="s">
        <v>259</v>
      </c>
      <c r="H78" s="12">
        <v>0.65</v>
      </c>
      <c r="I78" s="12"/>
      <c r="J78" s="12">
        <v>0.2</v>
      </c>
      <c r="K78" s="9" t="str">
        <f>VLOOKUP(B78,[1]Sheet1!$C$1:$G$65536,5,0)</f>
        <v>0.00195000</v>
      </c>
    </row>
    <row r="79" spans="1:11">
      <c r="A79" s="9">
        <v>77</v>
      </c>
      <c r="B79" s="10" t="s">
        <v>260</v>
      </c>
      <c r="C79" s="9" t="s">
        <v>261</v>
      </c>
      <c r="D79" s="9" t="s">
        <v>22</v>
      </c>
      <c r="E79" s="11" t="s">
        <v>23</v>
      </c>
      <c r="F79" s="9" t="s">
        <v>258</v>
      </c>
      <c r="G79" s="9" t="s">
        <v>17</v>
      </c>
      <c r="H79" s="12">
        <v>0.65</v>
      </c>
      <c r="I79" s="12">
        <v>0.4</v>
      </c>
      <c r="J79" s="12">
        <v>0.2</v>
      </c>
      <c r="K79" s="9" t="str">
        <f>VLOOKUP(B79,[1]Sheet1!$C$1:$G$65536,5,0)</f>
        <v>0.00195000</v>
      </c>
    </row>
    <row r="80" spans="1:11">
      <c r="A80" s="9">
        <v>78</v>
      </c>
      <c r="B80" s="10" t="s">
        <v>262</v>
      </c>
      <c r="C80" s="9" t="s">
        <v>263</v>
      </c>
      <c r="D80" s="9" t="s">
        <v>57</v>
      </c>
      <c r="E80" s="11" t="s">
        <v>40</v>
      </c>
      <c r="F80" s="9" t="s">
        <v>264</v>
      </c>
      <c r="G80" s="9" t="s">
        <v>265</v>
      </c>
      <c r="H80" s="12">
        <v>0.15</v>
      </c>
      <c r="I80" s="12"/>
      <c r="J80" s="12">
        <v>0.05</v>
      </c>
      <c r="K80" s="9" t="str">
        <f>VLOOKUP(B80,[1]Sheet1!$C$1:$G$65536,5,0)</f>
        <v>0.00045000</v>
      </c>
    </row>
    <row r="81" spans="1:11">
      <c r="A81" s="9">
        <v>79</v>
      </c>
      <c r="B81" s="10" t="s">
        <v>266</v>
      </c>
      <c r="C81" s="9" t="s">
        <v>267</v>
      </c>
      <c r="D81" s="9" t="s">
        <v>57</v>
      </c>
      <c r="E81" s="11" t="s">
        <v>40</v>
      </c>
      <c r="F81" s="9" t="s">
        <v>107</v>
      </c>
      <c r="G81" s="9" t="s">
        <v>268</v>
      </c>
      <c r="H81" s="12">
        <v>0.15</v>
      </c>
      <c r="I81" s="12"/>
      <c r="J81" s="12">
        <v>0.05</v>
      </c>
      <c r="K81" s="9" t="str">
        <f>VLOOKUP(B81,[1]Sheet1!$C$1:$G$65536,5,0)</f>
        <v>0.00045000</v>
      </c>
    </row>
    <row r="82" spans="1:11">
      <c r="A82" s="9">
        <v>80</v>
      </c>
      <c r="B82" s="10" t="s">
        <v>269</v>
      </c>
      <c r="C82" s="9" t="s">
        <v>270</v>
      </c>
      <c r="D82" s="9" t="s">
        <v>57</v>
      </c>
      <c r="E82" s="11" t="s">
        <v>40</v>
      </c>
      <c r="F82" s="9" t="s">
        <v>271</v>
      </c>
      <c r="G82" s="9" t="s">
        <v>245</v>
      </c>
      <c r="H82" s="12">
        <v>1.2</v>
      </c>
      <c r="I82" s="12"/>
      <c r="J82" s="12">
        <v>0.2</v>
      </c>
      <c r="K82" s="9" t="str">
        <f>VLOOKUP(B82,[1]Sheet1!$C$1:$G$65536,5,0)</f>
        <v>0.00360000</v>
      </c>
    </row>
    <row r="83" spans="1:11">
      <c r="A83" s="9">
        <v>81</v>
      </c>
      <c r="B83" s="10" t="s">
        <v>272</v>
      </c>
      <c r="C83" s="9" t="s">
        <v>273</v>
      </c>
      <c r="D83" s="9" t="s">
        <v>39</v>
      </c>
      <c r="E83" s="11" t="s">
        <v>40</v>
      </c>
      <c r="F83" s="9" t="s">
        <v>274</v>
      </c>
      <c r="G83" s="9" t="s">
        <v>245</v>
      </c>
      <c r="H83" s="12">
        <v>1.2</v>
      </c>
      <c r="I83" s="12"/>
      <c r="J83" s="12">
        <v>0.2</v>
      </c>
      <c r="K83" s="9" t="str">
        <f>VLOOKUP(B83,[1]Sheet1!$C$1:$G$65536,5,0)</f>
        <v>0.00360000</v>
      </c>
    </row>
    <row r="84" spans="1:11">
      <c r="A84" s="9">
        <v>82</v>
      </c>
      <c r="B84" s="10" t="s">
        <v>275</v>
      </c>
      <c r="C84" s="9" t="s">
        <v>276</v>
      </c>
      <c r="D84" s="9" t="s">
        <v>57</v>
      </c>
      <c r="E84" s="11" t="s">
        <v>40</v>
      </c>
      <c r="F84" s="9" t="s">
        <v>82</v>
      </c>
      <c r="G84" s="9" t="s">
        <v>277</v>
      </c>
      <c r="H84" s="12">
        <v>0.15</v>
      </c>
      <c r="I84" s="12"/>
      <c r="J84" s="12">
        <v>0.05</v>
      </c>
      <c r="K84" s="9" t="str">
        <f>VLOOKUP(B84,[1]Sheet1!$C$1:$G$65536,5,0)</f>
        <v>0.00045000</v>
      </c>
    </row>
    <row r="85" spans="1:11">
      <c r="A85" s="9">
        <v>83</v>
      </c>
      <c r="B85" s="10" t="s">
        <v>278</v>
      </c>
      <c r="C85" s="9" t="s">
        <v>279</v>
      </c>
      <c r="D85" s="9" t="s">
        <v>22</v>
      </c>
      <c r="E85" s="11" t="s">
        <v>23</v>
      </c>
      <c r="F85" s="9" t="s">
        <v>280</v>
      </c>
      <c r="G85" s="9" t="s">
        <v>281</v>
      </c>
      <c r="H85" s="12">
        <v>0.7</v>
      </c>
      <c r="I85" s="12"/>
      <c r="J85" s="12">
        <v>0.2</v>
      </c>
      <c r="K85" s="9" t="str">
        <f>VLOOKUP(B85,[1]Sheet1!$C$1:$G$65536,5,0)</f>
        <v>0.00210000</v>
      </c>
    </row>
    <row r="86" spans="1:11">
      <c r="A86" s="9">
        <v>84</v>
      </c>
      <c r="B86" s="10" t="s">
        <v>282</v>
      </c>
      <c r="C86" s="9" t="s">
        <v>283</v>
      </c>
      <c r="D86" s="9" t="s">
        <v>22</v>
      </c>
      <c r="E86" s="11" t="s">
        <v>23</v>
      </c>
      <c r="F86" s="9" t="s">
        <v>280</v>
      </c>
      <c r="G86" s="9" t="s">
        <v>17</v>
      </c>
      <c r="H86" s="12">
        <v>0.7</v>
      </c>
      <c r="I86" s="12">
        <v>0.4</v>
      </c>
      <c r="J86" s="12">
        <v>0.2</v>
      </c>
      <c r="K86" s="9" t="str">
        <f>VLOOKUP(B86,[1]Sheet1!$C$1:$G$65536,5,0)</f>
        <v>0.00210000</v>
      </c>
    </row>
    <row r="87" spans="1:11">
      <c r="A87" s="9">
        <v>85</v>
      </c>
      <c r="B87" s="10" t="s">
        <v>284</v>
      </c>
      <c r="C87" s="9" t="s">
        <v>285</v>
      </c>
      <c r="D87" s="9" t="s">
        <v>22</v>
      </c>
      <c r="E87" s="11" t="s">
        <v>78</v>
      </c>
      <c r="F87" s="9" t="s">
        <v>286</v>
      </c>
      <c r="G87" s="9" t="s">
        <v>287</v>
      </c>
      <c r="H87" s="12">
        <v>0.3</v>
      </c>
      <c r="I87" s="12"/>
      <c r="J87" s="12">
        <v>0.05</v>
      </c>
      <c r="K87" s="9" t="str">
        <f>VLOOKUP(B87,[1]Sheet1!$C$1:$G$65536,5,0)</f>
        <v>0.00090000</v>
      </c>
    </row>
    <row r="88" spans="1:11">
      <c r="A88" s="9">
        <v>86</v>
      </c>
      <c r="B88" s="10" t="s">
        <v>288</v>
      </c>
      <c r="C88" s="9" t="s">
        <v>289</v>
      </c>
      <c r="D88" s="9" t="s">
        <v>22</v>
      </c>
      <c r="E88" s="11" t="s">
        <v>78</v>
      </c>
      <c r="F88" s="9" t="s">
        <v>286</v>
      </c>
      <c r="G88" s="9" t="s">
        <v>17</v>
      </c>
      <c r="H88" s="12">
        <v>0.3</v>
      </c>
      <c r="I88" s="12">
        <v>0.4</v>
      </c>
      <c r="J88" s="12">
        <v>0.05</v>
      </c>
      <c r="K88" s="9" t="str">
        <f>VLOOKUP(B88,[1]Sheet1!$C$1:$G$65536,5,0)</f>
        <v>0.00090000</v>
      </c>
    </row>
    <row r="89" spans="1:11">
      <c r="A89" s="9">
        <v>87</v>
      </c>
      <c r="B89" s="10" t="s">
        <v>290</v>
      </c>
      <c r="C89" s="9" t="s">
        <v>291</v>
      </c>
      <c r="D89" s="9" t="s">
        <v>22</v>
      </c>
      <c r="E89" s="11" t="s">
        <v>78</v>
      </c>
      <c r="F89" s="9" t="s">
        <v>292</v>
      </c>
      <c r="G89" s="9" t="s">
        <v>17</v>
      </c>
      <c r="H89" s="12">
        <v>0.2</v>
      </c>
      <c r="I89" s="12">
        <v>0.2</v>
      </c>
      <c r="J89" s="12">
        <v>0.05</v>
      </c>
      <c r="K89" s="9" t="str">
        <f>VLOOKUP(B89,[1]Sheet1!$C$1:$G$65536,5,0)</f>
        <v>0.00060000</v>
      </c>
    </row>
    <row r="90" spans="1:11">
      <c r="A90" s="9">
        <v>88</v>
      </c>
      <c r="B90" s="10" t="s">
        <v>293</v>
      </c>
      <c r="C90" s="9" t="s">
        <v>294</v>
      </c>
      <c r="D90" s="9" t="s">
        <v>22</v>
      </c>
      <c r="E90" s="11" t="s">
        <v>78</v>
      </c>
      <c r="F90" s="9" t="s">
        <v>292</v>
      </c>
      <c r="G90" s="9" t="s">
        <v>295</v>
      </c>
      <c r="H90" s="12">
        <v>0.2</v>
      </c>
      <c r="I90" s="12"/>
      <c r="J90" s="12">
        <v>0.05</v>
      </c>
      <c r="K90" s="9" t="str">
        <f>VLOOKUP(B90,[1]Sheet1!$C$1:$G$65536,5,0)</f>
        <v>0.00060000</v>
      </c>
    </row>
    <row r="91" spans="1:11">
      <c r="A91" s="9">
        <v>89</v>
      </c>
      <c r="B91" s="10" t="s">
        <v>296</v>
      </c>
      <c r="C91" s="9" t="s">
        <v>297</v>
      </c>
      <c r="D91" s="9" t="s">
        <v>39</v>
      </c>
      <c r="E91" s="9" t="s">
        <v>23</v>
      </c>
      <c r="F91" s="9" t="s">
        <v>298</v>
      </c>
      <c r="G91" s="9" t="s">
        <v>299</v>
      </c>
      <c r="H91" s="12">
        <v>1.2</v>
      </c>
      <c r="I91" s="12"/>
      <c r="J91" s="12">
        <v>0.2</v>
      </c>
      <c r="K91" s="9" t="str">
        <f>VLOOKUP(B91,[1]Sheet1!$C$1:$G$65536,5,0)</f>
        <v>0.00480000</v>
      </c>
    </row>
    <row r="92" spans="1:11">
      <c r="A92" s="9">
        <v>90</v>
      </c>
      <c r="B92" s="10" t="s">
        <v>300</v>
      </c>
      <c r="C92" s="9" t="s">
        <v>301</v>
      </c>
      <c r="D92" s="9" t="s">
        <v>231</v>
      </c>
      <c r="E92" s="9" t="s">
        <v>40</v>
      </c>
      <c r="F92" s="9" t="s">
        <v>302</v>
      </c>
      <c r="G92" s="9" t="s">
        <v>303</v>
      </c>
      <c r="H92" s="12">
        <v>1.2</v>
      </c>
      <c r="I92" s="12"/>
      <c r="J92" s="12">
        <v>0.2</v>
      </c>
      <c r="K92" s="9" t="str">
        <f>VLOOKUP(B92,[1]Sheet1!$C$1:$G$65536,5,0)</f>
        <v>0.00480000</v>
      </c>
    </row>
    <row r="93" spans="1:1">
      <c r="A93" s="15" t="s">
        <v>304</v>
      </c>
    </row>
  </sheetData>
  <sortState ref="B2:J93">
    <sortCondition ref="B2"/>
  </sortState>
  <mergeCells count="1">
    <mergeCell ref="A1:K1"/>
  </mergeCells>
  <pageMargins left="0.75" right="0.75" top="1" bottom="1" header="0.5" footer="0.5"/>
  <pageSetup paperSize="9" scale="4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92"/>
  <sheetViews>
    <sheetView topLeftCell="A7" workbookViewId="0">
      <selection activeCell="E21" sqref="E21:E22"/>
    </sheetView>
  </sheetViews>
  <sheetFormatPr defaultColWidth="8.60952380952381" defaultRowHeight="15" outlineLevelCol="4"/>
  <cols>
    <col min="2" max="2" width="10.552380952381" style="1"/>
    <col min="5" max="5" width="17.8380952380952" customWidth="1"/>
  </cols>
  <sheetData>
    <row r="1" spans="1:1">
      <c r="A1" t="s">
        <v>305</v>
      </c>
    </row>
    <row r="2" spans="1:5">
      <c r="A2" t="s">
        <v>1</v>
      </c>
      <c r="B2" s="1" t="s">
        <v>306</v>
      </c>
      <c r="C2" t="s">
        <v>307</v>
      </c>
      <c r="D2" t="s">
        <v>308</v>
      </c>
      <c r="E2" t="s">
        <v>5</v>
      </c>
    </row>
    <row r="3" spans="1:5">
      <c r="A3">
        <v>26</v>
      </c>
      <c r="B3" s="1">
        <v>110001</v>
      </c>
      <c r="C3" t="s">
        <v>309</v>
      </c>
      <c r="D3" t="s">
        <v>39</v>
      </c>
      <c r="E3" t="s">
        <v>23</v>
      </c>
    </row>
    <row r="4" spans="1:5">
      <c r="A4">
        <v>27</v>
      </c>
      <c r="B4" s="1">
        <v>110006</v>
      </c>
      <c r="C4" t="s">
        <v>310</v>
      </c>
      <c r="D4" t="s">
        <v>14</v>
      </c>
      <c r="E4" t="s">
        <v>15</v>
      </c>
    </row>
    <row r="5" spans="1:5">
      <c r="A5">
        <v>28</v>
      </c>
      <c r="B5" s="1">
        <v>110007</v>
      </c>
      <c r="C5" t="s">
        <v>311</v>
      </c>
      <c r="D5" t="s">
        <v>22</v>
      </c>
      <c r="E5" t="s">
        <v>23</v>
      </c>
    </row>
    <row r="6" spans="1:5">
      <c r="A6">
        <v>29</v>
      </c>
      <c r="B6" s="1">
        <v>110008</v>
      </c>
      <c r="C6" t="s">
        <v>312</v>
      </c>
      <c r="D6" t="s">
        <v>22</v>
      </c>
      <c r="E6" t="s">
        <v>23</v>
      </c>
    </row>
    <row r="7" spans="1:5">
      <c r="A7">
        <v>30</v>
      </c>
      <c r="B7" s="1">
        <v>110016</v>
      </c>
      <c r="C7" t="s">
        <v>313</v>
      </c>
      <c r="D7" t="s">
        <v>14</v>
      </c>
      <c r="E7" t="s">
        <v>15</v>
      </c>
    </row>
    <row r="8" spans="1:5">
      <c r="A8">
        <v>31</v>
      </c>
      <c r="B8" s="1">
        <v>110017</v>
      </c>
      <c r="C8" t="s">
        <v>314</v>
      </c>
      <c r="D8" t="s">
        <v>22</v>
      </c>
      <c r="E8" t="s">
        <v>23</v>
      </c>
    </row>
    <row r="9" spans="1:5">
      <c r="A9">
        <v>32</v>
      </c>
      <c r="B9" s="1">
        <v>110018</v>
      </c>
      <c r="C9" t="s">
        <v>315</v>
      </c>
      <c r="D9" t="s">
        <v>22</v>
      </c>
      <c r="E9" t="s">
        <v>23</v>
      </c>
    </row>
    <row r="10" spans="1:5">
      <c r="A10">
        <v>33</v>
      </c>
      <c r="B10" s="1">
        <v>110019</v>
      </c>
      <c r="C10" t="s">
        <v>316</v>
      </c>
      <c r="D10" t="s">
        <v>57</v>
      </c>
      <c r="E10" t="s">
        <v>40</v>
      </c>
    </row>
    <row r="11" spans="1:5">
      <c r="A11">
        <v>34</v>
      </c>
      <c r="B11" s="1">
        <v>110020</v>
      </c>
      <c r="C11" t="s">
        <v>317</v>
      </c>
      <c r="D11" t="s">
        <v>57</v>
      </c>
      <c r="E11" t="s">
        <v>40</v>
      </c>
    </row>
    <row r="12" spans="1:5">
      <c r="A12">
        <v>35</v>
      </c>
      <c r="B12" s="1">
        <v>110022</v>
      </c>
      <c r="C12" t="s">
        <v>318</v>
      </c>
      <c r="D12" t="s">
        <v>57</v>
      </c>
      <c r="E12" t="s">
        <v>40</v>
      </c>
    </row>
    <row r="13" spans="1:5">
      <c r="A13">
        <v>36</v>
      </c>
      <c r="B13" s="1">
        <v>110023</v>
      </c>
      <c r="C13" t="s">
        <v>319</v>
      </c>
      <c r="D13" t="s">
        <v>39</v>
      </c>
      <c r="E13" t="s">
        <v>40</v>
      </c>
    </row>
    <row r="14" spans="1:5">
      <c r="A14">
        <v>37</v>
      </c>
      <c r="B14" s="1">
        <v>110026</v>
      </c>
      <c r="C14" t="s">
        <v>320</v>
      </c>
      <c r="D14" t="s">
        <v>57</v>
      </c>
      <c r="E14" t="s">
        <v>40</v>
      </c>
    </row>
    <row r="15" spans="1:5">
      <c r="A15">
        <v>38</v>
      </c>
      <c r="B15" s="1">
        <v>110027</v>
      </c>
      <c r="C15" t="s">
        <v>321</v>
      </c>
      <c r="D15" t="s">
        <v>22</v>
      </c>
      <c r="E15" t="s">
        <v>23</v>
      </c>
    </row>
    <row r="16" spans="1:5">
      <c r="A16">
        <v>39</v>
      </c>
      <c r="B16" s="1">
        <v>110028</v>
      </c>
      <c r="C16" t="s">
        <v>322</v>
      </c>
      <c r="D16" t="s">
        <v>22</v>
      </c>
      <c r="E16" t="s">
        <v>23</v>
      </c>
    </row>
    <row r="17" spans="1:5">
      <c r="A17">
        <v>40</v>
      </c>
      <c r="B17" s="1">
        <v>110037</v>
      </c>
      <c r="C17" t="s">
        <v>323</v>
      </c>
      <c r="D17" t="s">
        <v>22</v>
      </c>
      <c r="E17" t="s">
        <v>78</v>
      </c>
    </row>
    <row r="18" spans="1:5">
      <c r="A18">
        <v>41</v>
      </c>
      <c r="B18" s="1">
        <v>110038</v>
      </c>
      <c r="C18" t="s">
        <v>324</v>
      </c>
      <c r="D18" t="s">
        <v>22</v>
      </c>
      <c r="E18" t="s">
        <v>78</v>
      </c>
    </row>
    <row r="19" spans="1:5">
      <c r="A19">
        <v>42</v>
      </c>
      <c r="B19" s="1">
        <v>110050</v>
      </c>
      <c r="C19" t="s">
        <v>325</v>
      </c>
      <c r="D19" t="s">
        <v>22</v>
      </c>
      <c r="E19" t="s">
        <v>78</v>
      </c>
    </row>
    <row r="20" spans="1:5">
      <c r="A20">
        <v>43</v>
      </c>
      <c r="B20" s="1">
        <v>110051</v>
      </c>
      <c r="C20" t="s">
        <v>326</v>
      </c>
      <c r="D20" t="s">
        <v>22</v>
      </c>
      <c r="E20" t="s">
        <v>78</v>
      </c>
    </row>
    <row r="21" spans="1:5">
      <c r="A21">
        <v>45</v>
      </c>
      <c r="B21" s="1">
        <v>270002</v>
      </c>
      <c r="C21" t="s">
        <v>327</v>
      </c>
      <c r="D21" t="s">
        <v>39</v>
      </c>
      <c r="E21" t="s">
        <v>23</v>
      </c>
    </row>
    <row r="22" spans="1:5">
      <c r="A22">
        <v>44</v>
      </c>
      <c r="B22" s="1">
        <v>270023</v>
      </c>
      <c r="C22" t="s">
        <v>328</v>
      </c>
      <c r="D22" t="s">
        <v>231</v>
      </c>
      <c r="E22" t="s">
        <v>40</v>
      </c>
    </row>
    <row r="23" spans="1:5">
      <c r="A23">
        <v>1</v>
      </c>
      <c r="B23" s="16" t="s">
        <v>12</v>
      </c>
      <c r="C23" t="s">
        <v>329</v>
      </c>
      <c r="D23" t="s">
        <v>14</v>
      </c>
      <c r="E23" t="s">
        <v>15</v>
      </c>
    </row>
    <row r="24" spans="1:5">
      <c r="A24">
        <v>2</v>
      </c>
      <c r="B24" s="16" t="s">
        <v>18</v>
      </c>
      <c r="C24" t="s">
        <v>330</v>
      </c>
      <c r="D24" t="s">
        <v>14</v>
      </c>
      <c r="E24" t="s">
        <v>15</v>
      </c>
    </row>
    <row r="25" spans="1:5">
      <c r="A25">
        <v>51</v>
      </c>
      <c r="B25" s="16" t="s">
        <v>20</v>
      </c>
      <c r="C25" t="s">
        <v>331</v>
      </c>
      <c r="D25" t="s">
        <v>22</v>
      </c>
      <c r="E25" t="s">
        <v>23</v>
      </c>
    </row>
    <row r="26" spans="1:5">
      <c r="A26">
        <v>50</v>
      </c>
      <c r="B26" s="16" t="s">
        <v>26</v>
      </c>
      <c r="C26" t="s">
        <v>332</v>
      </c>
      <c r="D26" t="s">
        <v>22</v>
      </c>
      <c r="E26" t="s">
        <v>23</v>
      </c>
    </row>
    <row r="27" spans="1:5">
      <c r="A27">
        <v>3</v>
      </c>
      <c r="B27" s="16" t="s">
        <v>28</v>
      </c>
      <c r="C27" t="s">
        <v>333</v>
      </c>
      <c r="D27" t="s">
        <v>30</v>
      </c>
      <c r="E27" t="s">
        <v>31</v>
      </c>
    </row>
    <row r="28" spans="1:5">
      <c r="A28">
        <v>71</v>
      </c>
      <c r="B28" s="16" t="s">
        <v>34</v>
      </c>
      <c r="C28" t="s">
        <v>334</v>
      </c>
      <c r="D28" t="s">
        <v>14</v>
      </c>
      <c r="E28" t="s">
        <v>15</v>
      </c>
    </row>
    <row r="29" spans="1:5">
      <c r="A29">
        <v>70</v>
      </c>
      <c r="B29" s="16" t="s">
        <v>37</v>
      </c>
      <c r="C29" t="s">
        <v>335</v>
      </c>
      <c r="D29" t="s">
        <v>39</v>
      </c>
      <c r="E29" t="s">
        <v>40</v>
      </c>
    </row>
    <row r="30" spans="1:5">
      <c r="A30">
        <v>4</v>
      </c>
      <c r="B30" s="16" t="s">
        <v>43</v>
      </c>
      <c r="C30" t="s">
        <v>336</v>
      </c>
      <c r="D30" t="s">
        <v>39</v>
      </c>
      <c r="E30" t="s">
        <v>40</v>
      </c>
    </row>
    <row r="31" spans="1:5">
      <c r="A31">
        <v>5</v>
      </c>
      <c r="B31" s="16" t="s">
        <v>47</v>
      </c>
      <c r="C31" t="s">
        <v>337</v>
      </c>
      <c r="D31" t="s">
        <v>39</v>
      </c>
      <c r="E31" t="s">
        <v>40</v>
      </c>
    </row>
    <row r="32" spans="1:5">
      <c r="A32">
        <v>6</v>
      </c>
      <c r="B32" s="16" t="s">
        <v>51</v>
      </c>
      <c r="C32" t="s">
        <v>338</v>
      </c>
      <c r="D32" t="s">
        <v>39</v>
      </c>
      <c r="E32" t="s">
        <v>23</v>
      </c>
    </row>
    <row r="33" spans="1:5">
      <c r="A33">
        <v>49</v>
      </c>
      <c r="B33" s="16" t="s">
        <v>55</v>
      </c>
      <c r="C33" t="s">
        <v>339</v>
      </c>
      <c r="D33" t="s">
        <v>57</v>
      </c>
      <c r="E33" t="s">
        <v>40</v>
      </c>
    </row>
    <row r="34" spans="1:5">
      <c r="A34">
        <v>48</v>
      </c>
      <c r="B34" s="16" t="s">
        <v>60</v>
      </c>
      <c r="C34" t="s">
        <v>340</v>
      </c>
      <c r="D34" t="s">
        <v>39</v>
      </c>
      <c r="E34" t="s">
        <v>23</v>
      </c>
    </row>
    <row r="35" spans="1:5">
      <c r="A35">
        <v>47</v>
      </c>
      <c r="B35" s="16" t="s">
        <v>64</v>
      </c>
      <c r="C35" t="s">
        <v>341</v>
      </c>
      <c r="D35" t="s">
        <v>39</v>
      </c>
      <c r="E35" t="s">
        <v>40</v>
      </c>
    </row>
    <row r="36" spans="1:5">
      <c r="A36">
        <v>58</v>
      </c>
      <c r="B36" s="16" t="s">
        <v>68</v>
      </c>
      <c r="C36" t="s">
        <v>342</v>
      </c>
      <c r="D36" t="s">
        <v>39</v>
      </c>
      <c r="E36" t="s">
        <v>23</v>
      </c>
    </row>
    <row r="37" spans="1:5">
      <c r="A37">
        <v>7</v>
      </c>
      <c r="B37" s="16" t="s">
        <v>70</v>
      </c>
      <c r="C37" t="s">
        <v>343</v>
      </c>
      <c r="D37" t="s">
        <v>30</v>
      </c>
      <c r="E37" t="s">
        <v>31</v>
      </c>
    </row>
    <row r="38" spans="1:5">
      <c r="A38">
        <v>8</v>
      </c>
      <c r="B38" s="16" t="s">
        <v>72</v>
      </c>
      <c r="C38" t="s">
        <v>344</v>
      </c>
      <c r="D38" t="s">
        <v>22</v>
      </c>
      <c r="E38" t="s">
        <v>23</v>
      </c>
    </row>
    <row r="39" spans="1:5">
      <c r="A39">
        <v>72</v>
      </c>
      <c r="B39" s="16" t="s">
        <v>76</v>
      </c>
      <c r="C39" t="s">
        <v>77</v>
      </c>
      <c r="D39" t="s">
        <v>14</v>
      </c>
      <c r="E39" t="s">
        <v>78</v>
      </c>
    </row>
    <row r="40" spans="1:5">
      <c r="A40">
        <v>9</v>
      </c>
      <c r="B40" s="16" t="s">
        <v>80</v>
      </c>
      <c r="C40" t="s">
        <v>345</v>
      </c>
      <c r="D40" t="s">
        <v>57</v>
      </c>
      <c r="E40" t="s">
        <v>40</v>
      </c>
    </row>
    <row r="41" spans="1:5">
      <c r="A41">
        <v>10</v>
      </c>
      <c r="B41" s="16" t="s">
        <v>83</v>
      </c>
      <c r="C41" t="s">
        <v>346</v>
      </c>
      <c r="D41" t="s">
        <v>22</v>
      </c>
      <c r="E41" t="s">
        <v>78</v>
      </c>
    </row>
    <row r="42" spans="1:5">
      <c r="A42">
        <v>11</v>
      </c>
      <c r="B42" s="16" t="s">
        <v>87</v>
      </c>
      <c r="C42" t="s">
        <v>347</v>
      </c>
      <c r="D42" t="s">
        <v>22</v>
      </c>
      <c r="E42" t="s">
        <v>78</v>
      </c>
    </row>
    <row r="43" spans="1:5">
      <c r="A43">
        <v>12</v>
      </c>
      <c r="B43" s="16" t="s">
        <v>89</v>
      </c>
      <c r="C43" t="s">
        <v>348</v>
      </c>
      <c r="D43" t="s">
        <v>22</v>
      </c>
      <c r="E43" t="s">
        <v>78</v>
      </c>
    </row>
    <row r="44" spans="1:5">
      <c r="A44">
        <v>13</v>
      </c>
      <c r="B44" s="16" t="s">
        <v>92</v>
      </c>
      <c r="C44" t="s">
        <v>349</v>
      </c>
      <c r="D44" t="s">
        <v>22</v>
      </c>
      <c r="E44" t="s">
        <v>78</v>
      </c>
    </row>
    <row r="45" spans="1:5">
      <c r="A45">
        <v>14</v>
      </c>
      <c r="B45" s="16" t="s">
        <v>94</v>
      </c>
      <c r="C45" t="s">
        <v>350</v>
      </c>
      <c r="D45" t="s">
        <v>22</v>
      </c>
      <c r="E45" t="s">
        <v>78</v>
      </c>
    </row>
    <row r="46" spans="1:5">
      <c r="A46">
        <v>53</v>
      </c>
      <c r="B46" s="16" t="s">
        <v>96</v>
      </c>
      <c r="C46" t="s">
        <v>351</v>
      </c>
      <c r="D46" t="s">
        <v>22</v>
      </c>
      <c r="E46" t="s">
        <v>78</v>
      </c>
    </row>
    <row r="47" spans="1:5">
      <c r="A47">
        <v>54</v>
      </c>
      <c r="B47" s="16" t="s">
        <v>100</v>
      </c>
      <c r="C47" t="s">
        <v>352</v>
      </c>
      <c r="D47" t="s">
        <v>22</v>
      </c>
      <c r="E47" t="s">
        <v>78</v>
      </c>
    </row>
    <row r="48" spans="1:5">
      <c r="A48">
        <v>57</v>
      </c>
      <c r="B48" s="16" t="s">
        <v>102</v>
      </c>
      <c r="C48" t="s">
        <v>353</v>
      </c>
      <c r="D48" t="s">
        <v>39</v>
      </c>
      <c r="E48" t="s">
        <v>40</v>
      </c>
    </row>
    <row r="49" spans="1:5">
      <c r="A49">
        <v>15</v>
      </c>
      <c r="B49" s="16" t="s">
        <v>105</v>
      </c>
      <c r="C49" t="s">
        <v>106</v>
      </c>
      <c r="D49" t="s">
        <v>57</v>
      </c>
      <c r="E49" t="s">
        <v>40</v>
      </c>
    </row>
    <row r="50" spans="1:5">
      <c r="A50">
        <v>46</v>
      </c>
      <c r="B50" s="16" t="s">
        <v>108</v>
      </c>
      <c r="C50" t="s">
        <v>354</v>
      </c>
      <c r="D50" t="s">
        <v>39</v>
      </c>
      <c r="E50" t="s">
        <v>40</v>
      </c>
    </row>
    <row r="51" spans="1:5">
      <c r="A51">
        <v>73</v>
      </c>
      <c r="B51" s="16" t="s">
        <v>112</v>
      </c>
      <c r="C51" t="s">
        <v>113</v>
      </c>
      <c r="D51" t="s">
        <v>22</v>
      </c>
      <c r="E51" t="s">
        <v>78</v>
      </c>
    </row>
    <row r="52" spans="1:5">
      <c r="A52">
        <v>74</v>
      </c>
      <c r="B52" s="16" t="s">
        <v>116</v>
      </c>
      <c r="C52" t="s">
        <v>117</v>
      </c>
      <c r="D52" t="s">
        <v>22</v>
      </c>
      <c r="E52" t="s">
        <v>78</v>
      </c>
    </row>
    <row r="53" spans="1:5">
      <c r="A53">
        <v>16</v>
      </c>
      <c r="B53" s="16" t="s">
        <v>118</v>
      </c>
      <c r="C53" t="s">
        <v>355</v>
      </c>
      <c r="D53" t="s">
        <v>57</v>
      </c>
      <c r="E53" t="s">
        <v>40</v>
      </c>
    </row>
    <row r="54" spans="1:5">
      <c r="A54">
        <v>17</v>
      </c>
      <c r="B54" s="16" t="s">
        <v>122</v>
      </c>
      <c r="C54" t="s">
        <v>356</v>
      </c>
      <c r="D54" t="s">
        <v>57</v>
      </c>
      <c r="E54" t="s">
        <v>40</v>
      </c>
    </row>
    <row r="55" spans="1:5">
      <c r="A55">
        <v>18</v>
      </c>
      <c r="B55" s="16" t="s">
        <v>124</v>
      </c>
      <c r="C55" t="s">
        <v>357</v>
      </c>
      <c r="D55" t="s">
        <v>39</v>
      </c>
      <c r="E55" t="s">
        <v>40</v>
      </c>
    </row>
    <row r="56" spans="1:5">
      <c r="A56">
        <v>19</v>
      </c>
      <c r="B56" s="16" t="s">
        <v>127</v>
      </c>
      <c r="C56" t="s">
        <v>358</v>
      </c>
      <c r="D56" t="s">
        <v>39</v>
      </c>
      <c r="E56" t="s">
        <v>40</v>
      </c>
    </row>
    <row r="57" spans="1:5">
      <c r="A57">
        <v>77</v>
      </c>
      <c r="B57" s="16" t="s">
        <v>129</v>
      </c>
      <c r="C57" t="s">
        <v>130</v>
      </c>
      <c r="D57" t="s">
        <v>39</v>
      </c>
      <c r="E57" t="s">
        <v>23</v>
      </c>
    </row>
    <row r="58" spans="1:5">
      <c r="A58">
        <v>79</v>
      </c>
      <c r="B58" s="16" t="s">
        <v>133</v>
      </c>
      <c r="C58" t="s">
        <v>134</v>
      </c>
      <c r="D58" t="s">
        <v>39</v>
      </c>
      <c r="E58" t="s">
        <v>23</v>
      </c>
    </row>
    <row r="59" spans="1:5">
      <c r="A59">
        <v>20</v>
      </c>
      <c r="B59" s="16" t="s">
        <v>135</v>
      </c>
      <c r="C59" t="s">
        <v>359</v>
      </c>
      <c r="D59" t="s">
        <v>39</v>
      </c>
      <c r="E59" t="s">
        <v>40</v>
      </c>
    </row>
    <row r="60" spans="1:5">
      <c r="A60">
        <v>21</v>
      </c>
      <c r="B60" s="16" t="s">
        <v>138</v>
      </c>
      <c r="C60" t="s">
        <v>360</v>
      </c>
      <c r="D60" t="s">
        <v>39</v>
      </c>
      <c r="E60" t="s">
        <v>40</v>
      </c>
    </row>
    <row r="61" spans="1:5">
      <c r="A61">
        <v>22</v>
      </c>
      <c r="B61" s="16" t="s">
        <v>140</v>
      </c>
      <c r="C61" t="s">
        <v>361</v>
      </c>
      <c r="D61" t="s">
        <v>57</v>
      </c>
      <c r="E61" t="s">
        <v>40</v>
      </c>
    </row>
    <row r="62" spans="1:5">
      <c r="A62">
        <v>23</v>
      </c>
      <c r="B62" s="16" t="s">
        <v>144</v>
      </c>
      <c r="C62" t="s">
        <v>362</v>
      </c>
      <c r="D62" t="s">
        <v>57</v>
      </c>
      <c r="E62" t="s">
        <v>40</v>
      </c>
    </row>
    <row r="63" spans="1:5">
      <c r="A63">
        <v>83</v>
      </c>
      <c r="B63" s="16" t="s">
        <v>146</v>
      </c>
      <c r="C63" t="s">
        <v>147</v>
      </c>
      <c r="D63" t="s">
        <v>22</v>
      </c>
      <c r="E63" t="s">
        <v>23</v>
      </c>
    </row>
    <row r="64" spans="1:5">
      <c r="A64">
        <v>84</v>
      </c>
      <c r="B64" s="16" t="s">
        <v>150</v>
      </c>
      <c r="C64" t="s">
        <v>151</v>
      </c>
      <c r="D64" t="s">
        <v>22</v>
      </c>
      <c r="E64" t="s">
        <v>23</v>
      </c>
    </row>
    <row r="65" spans="1:5">
      <c r="A65">
        <v>61</v>
      </c>
      <c r="B65" s="16" t="s">
        <v>152</v>
      </c>
      <c r="C65" t="s">
        <v>363</v>
      </c>
      <c r="D65" t="s">
        <v>154</v>
      </c>
      <c r="E65" t="s">
        <v>23</v>
      </c>
    </row>
    <row r="66" spans="1:5">
      <c r="A66">
        <v>59</v>
      </c>
      <c r="B66" s="16" t="s">
        <v>157</v>
      </c>
      <c r="C66" t="s">
        <v>364</v>
      </c>
      <c r="D66" t="s">
        <v>39</v>
      </c>
      <c r="E66" t="s">
        <v>23</v>
      </c>
    </row>
    <row r="67" spans="1:5">
      <c r="A67">
        <v>60</v>
      </c>
      <c r="B67" s="16" t="s">
        <v>161</v>
      </c>
      <c r="C67" t="s">
        <v>365</v>
      </c>
      <c r="D67" t="s">
        <v>39</v>
      </c>
      <c r="E67" t="s">
        <v>23</v>
      </c>
    </row>
    <row r="68" spans="1:5">
      <c r="A68">
        <v>85</v>
      </c>
      <c r="B68" s="16" t="s">
        <v>163</v>
      </c>
      <c r="C68" t="s">
        <v>164</v>
      </c>
      <c r="D68" t="s">
        <v>57</v>
      </c>
      <c r="E68" t="s">
        <v>40</v>
      </c>
    </row>
    <row r="69" spans="1:5">
      <c r="A69">
        <v>86</v>
      </c>
      <c r="B69" s="16" t="s">
        <v>167</v>
      </c>
      <c r="C69" t="s">
        <v>168</v>
      </c>
      <c r="D69" t="s">
        <v>57</v>
      </c>
      <c r="E69" t="s">
        <v>40</v>
      </c>
    </row>
    <row r="70" spans="1:5">
      <c r="A70">
        <v>62</v>
      </c>
      <c r="B70" s="16" t="s">
        <v>169</v>
      </c>
      <c r="C70" t="s">
        <v>366</v>
      </c>
      <c r="D70" t="s">
        <v>154</v>
      </c>
      <c r="E70" t="s">
        <v>23</v>
      </c>
    </row>
    <row r="71" spans="1:5">
      <c r="A71">
        <v>78</v>
      </c>
      <c r="B71" s="16" t="s">
        <v>173</v>
      </c>
      <c r="C71" t="s">
        <v>174</v>
      </c>
      <c r="D71" t="s">
        <v>39</v>
      </c>
      <c r="E71" t="s">
        <v>23</v>
      </c>
    </row>
    <row r="72" spans="1:5">
      <c r="A72">
        <v>80</v>
      </c>
      <c r="B72" s="16" t="s">
        <v>177</v>
      </c>
      <c r="C72" t="s">
        <v>178</v>
      </c>
      <c r="D72" t="s">
        <v>39</v>
      </c>
      <c r="E72" t="s">
        <v>23</v>
      </c>
    </row>
    <row r="73" spans="1:5">
      <c r="A73">
        <v>24</v>
      </c>
      <c r="B73" s="16" t="s">
        <v>179</v>
      </c>
      <c r="C73" t="s">
        <v>367</v>
      </c>
      <c r="D73" t="s">
        <v>22</v>
      </c>
      <c r="E73" t="s">
        <v>78</v>
      </c>
    </row>
    <row r="74" spans="1:5">
      <c r="A74">
        <v>52</v>
      </c>
      <c r="B74" s="16" t="s">
        <v>182</v>
      </c>
      <c r="C74" t="s">
        <v>368</v>
      </c>
      <c r="D74" t="s">
        <v>22</v>
      </c>
      <c r="E74" t="s">
        <v>78</v>
      </c>
    </row>
    <row r="75" spans="1:5">
      <c r="A75">
        <v>55</v>
      </c>
      <c r="B75" s="16" t="s">
        <v>184</v>
      </c>
      <c r="C75" t="s">
        <v>369</v>
      </c>
      <c r="D75" t="s">
        <v>22</v>
      </c>
      <c r="E75" t="s">
        <v>23</v>
      </c>
    </row>
    <row r="76" spans="1:5">
      <c r="A76">
        <v>56</v>
      </c>
      <c r="B76" s="16" t="s">
        <v>188</v>
      </c>
      <c r="C76" t="s">
        <v>370</v>
      </c>
      <c r="D76" t="s">
        <v>22</v>
      </c>
      <c r="E76" t="s">
        <v>23</v>
      </c>
    </row>
    <row r="77" spans="1:5">
      <c r="A77">
        <v>25</v>
      </c>
      <c r="B77" s="16" t="s">
        <v>190</v>
      </c>
      <c r="C77" t="s">
        <v>371</v>
      </c>
      <c r="D77" t="s">
        <v>22</v>
      </c>
      <c r="E77" t="s">
        <v>23</v>
      </c>
    </row>
    <row r="78" spans="1:5">
      <c r="A78">
        <v>75</v>
      </c>
      <c r="B78" s="16" t="s">
        <v>192</v>
      </c>
      <c r="C78" t="s">
        <v>193</v>
      </c>
      <c r="D78" t="s">
        <v>22</v>
      </c>
      <c r="E78" t="s">
        <v>78</v>
      </c>
    </row>
    <row r="79" spans="1:5">
      <c r="A79">
        <v>76</v>
      </c>
      <c r="B79" s="16" t="s">
        <v>196</v>
      </c>
      <c r="C79" t="s">
        <v>197</v>
      </c>
      <c r="D79" t="s">
        <v>22</v>
      </c>
      <c r="E79" t="s">
        <v>78</v>
      </c>
    </row>
    <row r="80" spans="1:5">
      <c r="A80">
        <v>88</v>
      </c>
      <c r="B80" s="16" t="s">
        <v>198</v>
      </c>
      <c r="C80" t="s">
        <v>199</v>
      </c>
      <c r="D80" t="s">
        <v>57</v>
      </c>
      <c r="E80" t="s">
        <v>40</v>
      </c>
    </row>
    <row r="81" spans="1:5">
      <c r="A81">
        <v>87</v>
      </c>
      <c r="B81" s="16" t="s">
        <v>202</v>
      </c>
      <c r="C81" t="s">
        <v>203</v>
      </c>
      <c r="D81" t="s">
        <v>57</v>
      </c>
      <c r="E81" t="s">
        <v>40</v>
      </c>
    </row>
    <row r="82" spans="1:5">
      <c r="A82">
        <v>63</v>
      </c>
      <c r="B82" s="16" t="s">
        <v>204</v>
      </c>
      <c r="C82" t="s">
        <v>372</v>
      </c>
      <c r="D82" t="s">
        <v>22</v>
      </c>
      <c r="E82" t="s">
        <v>78</v>
      </c>
    </row>
    <row r="83" spans="1:5">
      <c r="A83">
        <v>81</v>
      </c>
      <c r="B83" s="16" t="s">
        <v>207</v>
      </c>
      <c r="C83" t="s">
        <v>208</v>
      </c>
      <c r="D83" t="s">
        <v>22</v>
      </c>
      <c r="E83" t="s">
        <v>78</v>
      </c>
    </row>
    <row r="84" spans="1:5">
      <c r="A84">
        <v>82</v>
      </c>
      <c r="B84" s="16" t="s">
        <v>211</v>
      </c>
      <c r="C84" t="s">
        <v>212</v>
      </c>
      <c r="D84" t="s">
        <v>22</v>
      </c>
      <c r="E84" t="s">
        <v>78</v>
      </c>
    </row>
    <row r="85" spans="1:5">
      <c r="A85">
        <v>89</v>
      </c>
      <c r="B85" s="16" t="s">
        <v>213</v>
      </c>
      <c r="C85" t="s">
        <v>373</v>
      </c>
      <c r="D85" t="s">
        <v>154</v>
      </c>
      <c r="E85" t="s">
        <v>23</v>
      </c>
    </row>
    <row r="86" spans="1:5">
      <c r="A86">
        <v>90</v>
      </c>
      <c r="B86" s="16" t="s">
        <v>217</v>
      </c>
      <c r="C86" t="s">
        <v>374</v>
      </c>
      <c r="D86" t="s">
        <v>154</v>
      </c>
      <c r="E86" t="s">
        <v>23</v>
      </c>
    </row>
    <row r="87" spans="1:5">
      <c r="A87">
        <v>69</v>
      </c>
      <c r="B87" s="16" t="s">
        <v>219</v>
      </c>
      <c r="C87" t="s">
        <v>375</v>
      </c>
      <c r="D87" t="s">
        <v>57</v>
      </c>
      <c r="E87" t="s">
        <v>40</v>
      </c>
    </row>
    <row r="88" spans="1:5">
      <c r="A88">
        <v>68</v>
      </c>
      <c r="B88" s="16" t="s">
        <v>223</v>
      </c>
      <c r="C88" t="s">
        <v>376</v>
      </c>
      <c r="D88" t="s">
        <v>14</v>
      </c>
      <c r="E88" t="s">
        <v>15</v>
      </c>
    </row>
    <row r="89" spans="1:5">
      <c r="A89">
        <v>67</v>
      </c>
      <c r="B89" s="16" t="s">
        <v>225</v>
      </c>
      <c r="C89" t="s">
        <v>377</v>
      </c>
      <c r="D89" t="s">
        <v>22</v>
      </c>
      <c r="E89" t="s">
        <v>23</v>
      </c>
    </row>
    <row r="90" spans="1:5">
      <c r="A90">
        <v>66</v>
      </c>
      <c r="B90" s="16" t="s">
        <v>229</v>
      </c>
      <c r="C90" t="s">
        <v>230</v>
      </c>
      <c r="D90" t="s">
        <v>231</v>
      </c>
      <c r="E90" t="s">
        <v>40</v>
      </c>
    </row>
    <row r="91" spans="1:5">
      <c r="A91">
        <v>65</v>
      </c>
      <c r="B91" s="16" t="s">
        <v>234</v>
      </c>
      <c r="C91" t="s">
        <v>378</v>
      </c>
      <c r="D91" t="s">
        <v>231</v>
      </c>
      <c r="E91" t="s">
        <v>40</v>
      </c>
    </row>
    <row r="92" spans="1:5">
      <c r="A92">
        <v>64</v>
      </c>
      <c r="B92" s="16" t="s">
        <v>238</v>
      </c>
      <c r="C92" t="s">
        <v>379</v>
      </c>
      <c r="D92" t="s">
        <v>22</v>
      </c>
      <c r="E92" t="s">
        <v>78</v>
      </c>
    </row>
  </sheetData>
  <sortState ref="A3:F92">
    <sortCondition ref="B5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代销基金产品名录及销售费用相关信息公示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2026-08-26T08:12:00Z</dcterms:created>
  <dcterms:modified xsi:type="dcterms:W3CDTF">2026-09-16T10:05:50Z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A40ABF7C0E504C7FB90EDD463215D98C_12</vt:lpwstr>
  </property>
  <property fmtid="{D5CDD505-2E9C-101B-9397-08002B2CF9AE}" pid="3" name="KSOProductBuildVer">
    <vt:lpwstr>2052-12.8.2.21555</vt:lpwstr>
  </property>
  <property fmtid="{D5CDD505-2E9C-101B-9397-08002B2CF9AE}" pid="4" name="WondersoftTag">
    <vt:lpwstr>6F743E15-3B43-417F-85C7-3F810151D580#0#C864E72D-B728-4E83-BC59-56E63A47A700##0</vt:lpwstr>
  </property>
</Properties>
</file>